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ccmhddb.sharepoint.com/Shared Documents1/Company Shared Folders/Both Boards/Online System PLUS/2023 Accessible Documents/"/>
    </mc:Choice>
  </mc:AlternateContent>
  <xr:revisionPtr revIDLastSave="1" documentId="8_{56E7C821-537F-4BCE-8D9E-0A7683CE9A41}" xr6:coauthVersionLast="47" xr6:coauthVersionMax="47" xr10:uidLastSave="{1896053E-7C5B-41C0-80A1-C5E760AF2394}"/>
  <bookViews>
    <workbookView xWindow="1520" yWindow="1520" windowWidth="17300" windowHeight="8890" xr2:uid="{00000000-000D-0000-FFFF-FFFF00000000}"/>
  </bookViews>
  <sheets>
    <sheet name="PY2022 APPROVED" sheetId="2"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2" l="1"/>
  <c r="D45" i="2"/>
  <c r="D49" i="2" l="1"/>
</calcChain>
</file>

<file path=xl/sharedStrings.xml><?xml version="1.0" encoding="utf-8"?>
<sst xmlns="http://schemas.openxmlformats.org/spreadsheetml/2006/main" count="292" uniqueCount="213">
  <si>
    <t>Agency</t>
  </si>
  <si>
    <t>Developmental Services Center</t>
  </si>
  <si>
    <t>Self Determination Support</t>
  </si>
  <si>
    <t>Individual &amp; Family Support</t>
  </si>
  <si>
    <t>Clinical Services</t>
  </si>
  <si>
    <t xml:space="preserve">Community Employment </t>
  </si>
  <si>
    <t xml:space="preserve">Connections </t>
  </si>
  <si>
    <t>Employment First</t>
  </si>
  <si>
    <t>Service Coordination</t>
  </si>
  <si>
    <t>PACE</t>
  </si>
  <si>
    <t>Focus</t>
  </si>
  <si>
    <t>Summary</t>
  </si>
  <si>
    <t>Champaign County Children's Advocacy Center</t>
  </si>
  <si>
    <t>Children's Advocacy</t>
  </si>
  <si>
    <t>System of Care</t>
  </si>
  <si>
    <t>Resource Connection</t>
  </si>
  <si>
    <t>Courage Connection</t>
  </si>
  <si>
    <t>Crisis Nursery</t>
  </si>
  <si>
    <t>Beyond Blue-Champaign County</t>
  </si>
  <si>
    <t>Don Moyer Boys &amp; Girls Club</t>
  </si>
  <si>
    <t xml:space="preserve">CU Change                                           </t>
  </si>
  <si>
    <t>Family Support &amp; Strengthening</t>
  </si>
  <si>
    <t xml:space="preserve">Family Service of Champaign County </t>
  </si>
  <si>
    <t>Self-Help Center</t>
  </si>
  <si>
    <t>Senior Counseling &amp; Advocacy</t>
  </si>
  <si>
    <t>Counseling</t>
  </si>
  <si>
    <t>First Followers</t>
  </si>
  <si>
    <t xml:space="preserve">Peer Mentoring for Re-Entry                   </t>
  </si>
  <si>
    <t>Mahomet Area Youth Club</t>
  </si>
  <si>
    <t>MAYC Members Matter!</t>
  </si>
  <si>
    <t>Promise Healthcare</t>
  </si>
  <si>
    <t>Rape Advocacy, Counseling &amp; Education Services</t>
  </si>
  <si>
    <t>Children, Youth &amp; Families Program</t>
  </si>
  <si>
    <t>Urbana Neighborhood Connections</t>
  </si>
  <si>
    <t>Community Study Center</t>
  </si>
  <si>
    <t>Alliance for Inclusion and Respect</t>
  </si>
  <si>
    <t>Cultural and Linguistic Competence Coordination</t>
  </si>
  <si>
    <t>disAbility Resource Expo</t>
  </si>
  <si>
    <t>211</t>
  </si>
  <si>
    <t>Information and Referral</t>
  </si>
  <si>
    <t>UIUC Psychology</t>
  </si>
  <si>
    <t>Building Program Evaluation Capacity</t>
  </si>
  <si>
    <t>CCMHB Total Investment in Programs other than DD</t>
  </si>
  <si>
    <t>CILA Expansion (small group homes)</t>
  </si>
  <si>
    <t>CCMHB and CCDDB</t>
  </si>
  <si>
    <t>Champaign County Regional Planning Commission- Community Services</t>
  </si>
  <si>
    <t>Community Choices, Inc.</t>
  </si>
  <si>
    <t>Customized Employment</t>
  </si>
  <si>
    <t>Program</t>
  </si>
  <si>
    <t>Mental Health Services with Promise</t>
  </si>
  <si>
    <t>Youth and Family Services</t>
  </si>
  <si>
    <t>Specialty Courts</t>
  </si>
  <si>
    <t>GROW in Illinois</t>
  </si>
  <si>
    <t>Peer Support</t>
  </si>
  <si>
    <t>Developmental Services Center w/ Community Choices</t>
  </si>
  <si>
    <t>Rosecrance Central Illinois</t>
  </si>
  <si>
    <t>Criminal Justice PSC</t>
  </si>
  <si>
    <t>Cunningham Children's Home</t>
  </si>
  <si>
    <t>Promise Healthcare Wellness</t>
  </si>
  <si>
    <t>Champaign County RPC Head Start/Early Head Start</t>
  </si>
  <si>
    <t>Community Coalition Summer Initiatives</t>
  </si>
  <si>
    <t>Sexual Violence Prevention Education</t>
  </si>
  <si>
    <t>Champaign County RPC - Head Start/Early Head Start</t>
  </si>
  <si>
    <t>Community First</t>
  </si>
  <si>
    <t>Consumer Control in Personal Support NEW</t>
  </si>
  <si>
    <t>The YAC screens youth for risk factors and links youth/families to support and restorative community services. The YAC provides an alternative to prosecution for youth involved in delinquent activity. Case managers, using Trauma Informed Care and BARJ principles, screen juvenile offenders referred to our program to identify issues that might have influenced the offense and link youth to services to address the identified issues. Focused on helping youth be resilient, resourceful, responsible and contributing members of society.</t>
  </si>
  <si>
    <t>Information about and referral to local support groups. Provides assistance to develop new support groups and maintaining and strengthening existing groups. Program maintains a database of Champaign County support groups, national groups, and groups in formation. Information is available online and in printed directory and specialized support group listings. Provides consultation services, workshops, conferences, educational packets and maintains a lending library of resource materials.</t>
  </si>
  <si>
    <t xml:space="preserve">Empowerment zone which youth benefit from productive year-round academic, recreational, and social-emotional supplements. Point of contact for information, linkage and referral to community resources. Study Center provides opportunity to engage school aged youth in non-traditional, practical intervention and prevention approaches for addressing difficulties. In individual and group activities facilitated/supervised by program staff and volunteers, participants can process feelings in a secure and supportive environment. </t>
  </si>
  <si>
    <t xml:space="preserve">Serves children birth to five years, with or at risk of developmental disabilities and their families. FDC responds to needs with culturally responsive, innovative, evidence-based services. Early detection and prompt, appropriate intervention can improve developmental outcomes for children with delays and disabilities and children living in at-risk environments. Family-centered intervention maximizes the gifts and capacities of families to provide responsive intervention within familiar routines and environments.  </t>
  </si>
  <si>
    <t>Anti-Stigma, MI/SUD/ID/DD</t>
  </si>
  <si>
    <t>Therapeutic interventions that facilitate:  removal of barriers for safe/supportive housing; 12-Step support involvement; independent living skills; education/vocational skills; identification and use of natural supports; use of community resources; and peer support. Evidence based practices to be used include: 12-Step model and peer support; Level system; Case Management; and Contingency management initiatives.</t>
  </si>
  <si>
    <t>Other supports funded by Champaign County Mental Health &amp; Developmental Disabilities Boards</t>
  </si>
  <si>
    <t>CCMHB, some CCDDB</t>
  </si>
  <si>
    <t>Champaign County Christian Health Center</t>
  </si>
  <si>
    <t>Champaign County Health Care Consumers</t>
  </si>
  <si>
    <t>Youth Assessment Center (Companion Proposal)</t>
  </si>
  <si>
    <t xml:space="preserve">Recovery Home </t>
  </si>
  <si>
    <t>The UP Center of Champaign County</t>
  </si>
  <si>
    <t>Supports CCMHB/CCDDB funded programs</t>
  </si>
  <si>
    <t>$ Amount</t>
  </si>
  <si>
    <t>Promoting healing and justice for children/youth who have been sexually abused. Offers a family-friendly initial investigative interview site; supportive services for the child and non-offending family promoting healing; and abuse investigation coordination. Most of the young people served are victims of sexual abuse. Provides services for victims of severe physical abuse and of child trafficking. Trauma inflicted by these crimes is deep; with the right help the young person can begin to heal.</t>
  </si>
  <si>
    <t>Mission is to build strong and peaceful communities by providing support and guidance to the formerly incarcerated, their loved ones, and the community. Offers assistance in job searches, accessing housing and identification as well as emotional support to assist people during the transition from incarceration to the community. In addition, we carry out advocacy work aimed at reducing the stigma associated with felony convictions and attempt to open doors of opportunity for those with a criminal background.</t>
  </si>
  <si>
    <t xml:space="preserve">Rape Advocacy, Counseling &amp; Education Services (RACES) is the only agency charged with providing comprehensive services to victims of sexual assault in Champaign County. Trauma-informed counseling, 24-hour crisis hotline, and in-person advocacy at hospital Emergency Departments and at meetings with law enforcement or Courthouse. Also offers prevention education to thousands of local children and adults per year and conducts community events to further the aim to create a world free of sexual violence. </t>
  </si>
  <si>
    <t>A multi-service program aimed at assisting residents of northern Champaign County with basic needs and connecting them with mental health and other social services. Serves as a satellite site for various human service agencies providing mental health, physical health, energy assistance, and related social services. Features an emergency food pantry, prescription assistance, clothing and shelter coordination, and similar services for over 1,700 households in northern Champaign County.</t>
  </si>
  <si>
    <t xml:space="preserve">A family’s immediate safety is intimately connected to their long-term success. A community’s stability is threatened when any family is in danger. Courage Connection helps victims and survivors of domestic violence rebuild their lives through advocacy, housing, counseling, court advocacy, self-empowerment, community engagement, and community collaborations. </t>
  </si>
  <si>
    <t>Beyond Blue serves mothers who have or are at risk of developing perinatal depression (PD), targeting mothers who demonstrated risk factors for PD and are pregnant or have a child under age one. Individual and group support and education to facilitate healthy parent-child engagement. Research suggests that 10-20% of mothers suffer from PD, nearly half are undiagnosed. Addresses risk factors that lead to emotional disturbances and multiagency and system involvement in children. Works to increase awareness of PD and reduce stigma.</t>
  </si>
  <si>
    <t>The program seeks to impact underresourced youth with potential for high school graduation by providing group and individual support, counseling, life skills training, and exposure to positive cultural and healthy life choices. Emphasizes academic support, community engagement, interactive, hands on learning experiences and exposure to positive life alternatives. Assists youth with navigating obstacles to success in the school environment, increasing positive peer and community involvement and developing a positive future plan.</t>
  </si>
  <si>
    <t>Services and supports by specialized providers, through subcontract to Don Moyer Boys and Girls Club, to engage Champaign County's youth in a a range of positive summer programming: strengthening academics; developing employment skills and opportunities; athletics; music and arts instruction; etc. Supports and reinforces System of Care principles and values particularly relative to system-involved youth impacted with emotional and environmental challenges. Reports to and through the Champaign County Community Coalition and the CCMHB.</t>
  </si>
  <si>
    <t>Family-driven, youth-guided services for and with families and children experiencing mental health and/or emotional challenges. Supports are offered at home, in school, and in the community for optimal recovery. Partnering with caregivers to provide the best-fit, most comprehensive services and supports possible. Peer-driven support from those with lived experiences and challenges, educational opportunities to make informed decisions, and technical support to help navigate complicated systems for the best possible outcomes for each individual and their family.</t>
  </si>
  <si>
    <t>Supports and strengthens refugee and immigrant families transitioning and adjusting to American culture and expectations. Provides orientation, information/referral, counseling, translation/interpretation services, culturally appropriate educational workshops, and help accessing entitlement programs. Bi-monthly newsletter and assistance to refugee/immigrant mutual support groups. Staff speaks nine languages and accesses community volunteers to communicate with clients in languages not on staff.</t>
  </si>
  <si>
    <t>For Champaign County seniors and their families. Services are provided in the home or in the community. Caseworkers assist with needs and challenges faced by seniors, including grief, anxiety, depression, isolation, other mental health issues, family concerns, neglect, abuse, exploitation and need for services or benefits acquisition. Assists seniors providing care for adult children with disabilities and adults with disabilities age 18-59 experiencing abuse, neglect or financial exploitation.</t>
  </si>
  <si>
    <t>MAYC’s BLAST Programming for students K-12 includes enrichment activities, academic help, and cultural and community-based programming.  MAYC partnered with Mahomet Seymour Schools District in this endeavor for several reasons: it allows the use of district facilities, providing a safe and structured environment, children participate in activities in their own school community,  additional contact with teachers, school staff, social workers, and guidance counselors, specialized learning spaces (including computer labs, gyms, music and art rooms), access to a variety of caring community volunteers, and most importantly, an inclusive environment that brings students from all economic backgrounds together.  Open to all students but targeting low income and/or struggling students, making the program available at no cost.</t>
  </si>
  <si>
    <t xml:space="preserve">Individuals at the Champaign County Jail receive screening and, as appropriate, mental health assessment, substance abuse assessment, counseling, case management, individual and/or intensive outpatient substance abuse treatment, and linkage to additional supports as needed in the community. </t>
  </si>
  <si>
    <t xml:space="preserve">People sentenced to Champaign County Drug Court receive substance use disorder assessment, individualized treatment planning, individual counseling sessions, and a wide array of education and therapeutic groups. Case manager provides intensive case management to connect the clients to overcome barriers to treatment, such as access to food, clothing, medical and dental services, mental health treatment, employment, housing, education, transportation, and childcare.  </t>
  </si>
  <si>
    <t xml:space="preserve">Program serves LGBTQ adolescents aged 11-18; LGBTQ families; and children dealing with issues related to the stigmatization of their gender and sexual identifications and identities. Services include provision of social-emotional supports, non-clinical crisis intervention, case management referrals, risk reduction strategies, strengths development, community-building events, and management of adult volunteers within this program. Program provides a weekly adolescent non-clinical support group. </t>
  </si>
  <si>
    <t>Seeks to identify and address social-emotional concerns in the early childhood period, as well as to promote mental health among all Head Start children. The social-emotional portion of the program focuses on aiding the development of self-regulation, problem solving skills, emotional literacy, empathy, and appropriate social skills. Accomplishments in these areas will affect a child’s ability to play, love, learn and work within the home, school and other environments. All fit together to form the foundation of a mentally healthy person.</t>
  </si>
  <si>
    <t>Community Health Worker services as above, for people at the Champaign County jail. Services are offered on-site, to improve access to care upon discharge/release. Provider also coordinates with related programs and coalitions, toward improved response for those in crisis or incarcerated.</t>
  </si>
  <si>
    <t>Total CCMHB Investment in Agency I/DD Supports and Services</t>
  </si>
  <si>
    <t>CCDDB Total Investment in Supports for People with I/DD</t>
  </si>
  <si>
    <t>Anti-Stigma, MI/SUD/I/DD</t>
  </si>
  <si>
    <t>Annual Expo Event</t>
  </si>
  <si>
    <t>Community events, including: sponsorship, screenings, and discussions of anti-stigma film, related activities (CCMHB only); coordination, promotion, and marketing of artists/entrepreneurs with disabilities, such as International Galleries year-round booth and indoor Market at the Square table; social media campaigns. Costs are offset by member contributions and in-kind.</t>
  </si>
  <si>
    <t>Monthly Workshops</t>
  </si>
  <si>
    <t>Trainings, Presentations, Discussions</t>
  </si>
  <si>
    <t>Enrollment in health insurance and other public benefit programs; help with maintenance of benefits; case management; education and outreach. Enrollment in Medicaid, Medicaid Managed Care, private plans through ACA Marketplace, Medicare for those eligible by virtue of age or disability, Medicare Extra Help, Medicare Savings Program to reduce the out of pocket costs, hospital/clinic financial assistance programs. Help applying for Promise Healthcare’s sliding scale and completing the new patient packet. In-house Rx Fund for low-income individuals, enrollment in pharmaceutical assistance programs, SNAP and SafeLink phone program. Access to affordable dental and vision care. Case-management, referrals and advocacy to access other benefits and social services.</t>
  </si>
  <si>
    <t xml:space="preserve">Affordable, accessible counseling services to families, couples and people of all ages. Clients are given tools and supports to successfully deal with life challenges such as divorce, marital and parent/child conflict, depression, anxiety, abuse, substance abuse/dependency and trauma. Strength-based, client driven services utilize family and other natural support systems and are respectful of the client’s values, beliefs, traditions, customs and personal preferences.  </t>
  </si>
  <si>
    <t>Mental Health Care at CCCHC</t>
  </si>
  <si>
    <t>CHW Outreach &amp; Benefit Enrollment</t>
  </si>
  <si>
    <t>Justice Involved CHW Services &amp; Benefits</t>
  </si>
  <si>
    <t>ECHO Housing and Employment Support</t>
  </si>
  <si>
    <t>CUNC</t>
  </si>
  <si>
    <t>East Central IL Refugee Mutual Assistance Center ("Refugee Center")</t>
  </si>
  <si>
    <t>System of Care/ Young Children</t>
  </si>
  <si>
    <t>Family Development</t>
  </si>
  <si>
    <t>Decision Support PCP</t>
  </si>
  <si>
    <t>Community Living (Apartment Services)</t>
  </si>
  <si>
    <t>Open to community</t>
  </si>
  <si>
    <t>Mental Health First Aid Trainings</t>
  </si>
  <si>
    <t>Staffed 24/7 to refer callers to the most appropriate source of assistance. Employs a database comprised of services which include health and human services, governmental agencies, non-for-profit organizations, and much more. Accessible online resource information is in development.</t>
  </si>
  <si>
    <t>Community Events</t>
  </si>
  <si>
    <t>Trainings and Consultations</t>
  </si>
  <si>
    <t>Community Learning Lab, Community Data Clinic</t>
  </si>
  <si>
    <t>CCMHB/CCDDB staff work with student groups on projects of interest to the boards and community, to strengthen the systems of care for people with MI, SUD, or I/DD.  Student groups have helped improve online resource information, reported on literature review of barriers to adequate social services workforce,nexplored best practices for outreach to rural residents, improved presentation of aggregate data from funded programs, designed marketing plans for entrepreneurs with disabilities, and more.</t>
  </si>
  <si>
    <t>Community and  CCMHB/CCDDB</t>
  </si>
  <si>
    <t>Student Projects</t>
  </si>
  <si>
    <t>Open to funded programs and community</t>
  </si>
  <si>
    <t>211/PATH (with United Way)</t>
  </si>
  <si>
    <t>Typically 2-3 hours and held on the last Thursday of each month. Sessions are free of charge, offer CEUs for various (QIDPs, LCSWs, and others as appropriate), and are on topics of interest to case managers, family members, social workers, and other stakeholders. Many topics are as requested. A goal is to develop topics for direct support professionals and find best time/location to offer sessions to this important group.</t>
  </si>
  <si>
    <t>Homeless Services System Coordination</t>
  </si>
  <si>
    <t>Champaign County Regional Planning Commission - Community Services</t>
  </si>
  <si>
    <t>Homeless Services System Coordination program supports a position to: support, facilitate, and direct the IL-503 Continuum of Care (CoC) aka Champaign County Continuum of Service Providers to the Homeless; to support the body’s mission to end homelessness in Champaign County through a coordinated network of resources for those who are homeless or at-risk of becoming homeless; coordinate efforts across the CoC membership to support its goals and the Homeless Emergency and Rapid Transition to Housing (HEARTH) Act regulations; and build and maintain collaborative partnerships with CoC membership and affiliates, working closely with the CoC Executive Committee.</t>
  </si>
  <si>
    <t>Community Service Center of Northern Champaign County</t>
  </si>
  <si>
    <t>Works closely with individuals who are homeless or at risk of homelessness, through intensive case management and care coordination geared towards promoting permanent housing and employment and resolving barriers.  The Case Manager takes a holistic approach to supportive services by countering possible barriers to goal stability (e.g., basic needs, child care, physical health, and mental health). Participants receive weekly services that last until 90 days after obtaining both housing and employment. Frequency of contact can vary depending on the need of the client, ranging from weekly to bi-monthly to monthly, and last up to a year.</t>
  </si>
  <si>
    <t>Families Stronger Together</t>
  </si>
  <si>
    <t xml:space="preserve">The Families Stronger Together is a new program that provides trauma informed, culturally responsive, therapeutic services to build resiliency in families with youth age ten to seventeen who are or at risk of involvement in the juvenile justice system.  Level of engagement with the familiy is based on assessed need and can last anywhere from one month to ten months.  The therapeutic services apply the Attachment, Regulation, and Comptency (ARC) treatment framework. Range of services provided can include indiviudal therapy, family therapy, psychoeducation services, care coordination, intensive family engagement, and aftercare.  </t>
  </si>
  <si>
    <t>An initiative designed to increase community understanding of trauma and expand community capacity to implement trauma-informed practices and procedures. Goals are: addressing the needs of those impacted by trauma and violence and creating more supportive and healed communities. Accomplished through training community members, focusing on youth leaders and elder helpers, and educating the community about trauma and trauma-informed care. Emphasis is placed on increased access to trauma informed, culturally responsive skills based groups and resiliency building opprtunities through groups for mothers and caregivers impacted by community violence; groups for adults impacted by gun violence; and, groups or community workshops for teens designed to build social connections.</t>
  </si>
  <si>
    <t xml:space="preserve">FirstSteps Community House is new program that operates a transition house for adult men returning home to Champaign County after incarceration.  The program provides rent free housing in a five bedroom house donated for use by the Housing Authority of Champaign County. Up to four men can be housed at a time. First Followers staff will assist the residents in transition, help them set up plans of action and goals, provide transportation to potential employment or service opportunities, and facilitate their integration into the community.  Projected length of engagement is between three months to a year. </t>
  </si>
  <si>
    <t xml:space="preserve">MAYC Members Matter! emphasizes five core values: Character and Stewardship; Health and Life Skills; Education and Leadership; Creative Arts and Expression, and Sports and Recreation. The MAYC Junior High Club operates Monday thru Friday from 3:30pm to 6:00pm on school days that provides a safe place for up to 40 students at no cost, to study, socialize with peers, play sports and games, and establish meaningful relationships with caring adults. Goals for this program are consistent attendance at school, improved grades, and graduating on time. The out-of-school program operates Monday thru Friday from 7:00a.m. To 6:00p.m., offering activities including educational STEM related projects/activities, arts and crafts, recreation and physical fitness including swimming and trips around the community. Goals for this program are increased meaningful adult and peer connections, physical activity, knowledge of health and nutrition, food security, brain stimulating activities and retention of knowledge gained during the school year. </t>
  </si>
  <si>
    <t xml:space="preserve">Provides support, case management, medication assistance, and benefit enrollment for patients with non-clinical barriers to achieving optimum medical and mental health care.  Patients who have a mental health need, those who have psycho-social support needs, and those who have been identified as having barriers to executing their treatment plan are prioritized for Wellness services. Coordinators assist patients with access to medications, social service needs, linkage with other agencies, and enrolling eligible patients in Medicaid and Marketplace insurance. The program is also charged with facilitating care at our Rosecrance satellite and supporting collaborations and outreach. </t>
  </si>
  <si>
    <t>Promise Healthcare provides on-site mental health services to achieve the integration of medical and behavioral health care as supported by both the National Council for Community Behavioral Healthcare and the National Association of Community Health Centers. Mental health and medical providers collaborate, make referrals, and even walk a patient down the hall to meet with a therapist. Patients receive mental illness treatment through counselor, psychiatrist or primary care provider. Counseling and psychiatry are available to patients at Frances Nelson and the satelite site at the Rosecrance Walnut Street location.</t>
  </si>
  <si>
    <t>Mutual-help; peer to peer 12-step program provides weekly support groups for mental health sufferers of all races and genders. GROW compliments the work of professional providers by connecting people with others in similar situations and empowering participants to do that part which they can and must be doing for themselves and with one another. While professional providers offer diagnosis and treatment, consumer-providers offer essential rehabilitation and prevention services because of firsthand experience with the recovery process. Groups offered include in-person as well as virtual sessions for men and for women, and are held in various locations around the County including the Champaign County Jail.</t>
  </si>
  <si>
    <t>Adult, Youth, Teen, and Public Safety modules</t>
  </si>
  <si>
    <t>Support to organizations serving or supporting people, in the areas of: Cultural and Lingustic Competence and the Enhanced National CLAS (Culturally and Lingustically Appropriate Services Standards); Working with Culturally Diverse Populations; Positive Youth Development; Asset Building for Youth; Ethical Communication; Building Evaluation Tools; System of Care Development; Addressing Mental Health Disparities; Systemic Racism; Community Engagement.</t>
  </si>
  <si>
    <t xml:space="preserve">Mental Health First Aid is a course designed to identify and understand signs and symptoms to provide the initial support for a person who is experiencing mental health challenges and/or challenges with substance use disorders. Mental Health First Aid for Adults and Adults Assisting Youth has a virtural option, as well as blended learning for both an in-person and self-paced course Teen Mental Health First Aid: this in-person training teaches high school students about common mental health challenges and what they can do to support their own mental health and help a friend who is struggling. It is equipping young people with the knowledge and skills they need to foster their own wellness and to support each other. The in-person course normally costs about $45.00 per person and the virtual option about $30.00. The CCMHB offers a minimum of 6 classes per year, at reduced cost or no cost to the trainee. </t>
  </si>
  <si>
    <t xml:space="preserve">DREAAM Big! </t>
  </si>
  <si>
    <t>CCCHC patients may receive mental health screenings, primary care, prescriptions, and referrals to specialized care as needed. Any uninsured and underinsured resident of Champaign County, typically between the ages of 18 and 64, is eligible. Primary care providers  treat or refer those with MH conditions, especially anxiety and depression. With this grant CCCHC will recruit new psychiatrists, psychologists, and counselors to provide direct MH care, greatly enhancing community resources. Recruiting strategies: contacting hospitals and health care facilities to promote CCCHC; targeting organizations that have potential MH volunteers; and connecting with a psychiatrist who runs a residency program to bring services to CCCHC patients. The expansion will support a paid part-time psychologist or psychiatrist.</t>
  </si>
  <si>
    <t>Disability Services</t>
  </si>
  <si>
    <t>FirstSteps Reentry House</t>
  </si>
  <si>
    <t>Terrapin Station Sober Living</t>
  </si>
  <si>
    <t>The Well Experience</t>
  </si>
  <si>
    <t>Family Services</t>
  </si>
  <si>
    <t>WIN Recovery</t>
  </si>
  <si>
    <t>Re-Entry &amp; Recovery Home</t>
  </si>
  <si>
    <t>Innovative Practices</t>
  </si>
  <si>
    <t xml:space="preserve">Strength-based case management, grounded in the principles that all individuals have the capacity to change and grow. Focused on individual strengths, not pathology. The individual is the director of their care and their recovery. Weekly group services and house meetings provided. Also provided: intensive individualized case management; support activities for daily living and relapse prevention skills; access to vocational/educational programs; assistance in linking clients to medical, psychiatric, counseling; and dental services in the community; education on money management/budgeting; education on accessing peer or community supports and activities such as church, AA/NA meetings, other sobriety based/mental health support groups, recreational activities, transportation services, and provision of service work/volunteer/work opportunities. 
</t>
  </si>
  <si>
    <t xml:space="preserve">Services provided to Black/African American girls, women, teens, and families. Services include wraparound services, crisis management, mental health services, etc. and are dedicated to underserved, oppressed, and at-risk populations who are referred for services. Our goal is never to turn a family away when they are in need of social service support. Programs provided include: Wraparound Support, Universal Support, RENEW Her, WELL Mentoring, Girls To Life, The SET, Well Teen Moms, HERE For the Girl, TEEN Talk, Family Game Night, Well Fitness, Mothering While Black, Remote Learning Hub, WELL Kids Summer, and After School Program. </t>
  </si>
  <si>
    <t xml:space="preserve">The WIN Recovery Program provides gender-responsive, trauma-informed health-promoting services for women as an alternative to incarceration upon reentry. Supports include service navigation and assistance to meet individualized self-identified needs that may include housing, case management, support plan with self-identified goals and assessments of progress, physical/mental/emotional health care services, substance misuse/trauma recovery, education, employment, legal assistance, leadership training, peer-facilitated support groups, civic participation/community outreach, family therapy/reunification,  compliance with parole/probation/DCFS/other agencies, and recovery-based programming.
All residents are provided curriculum books for trauma, parenting, and recovery classes. </t>
  </si>
  <si>
    <t>The specific services to be provided by the Disability Application Services program, and the activities for which we are seeking funding from CCMHB will include evaluations of disabling conditions and determinations of whether to apply for SSI or SSDI or both (depending on client's work history); assistance applying for SSI and/or SSDI; appealing adverse SSI and SSDI decisions; and coordinating with attorney, if necessary to appeal decisions. CCHCC will also provide emotional/psychological support for individuals applying for SSI or SSDI. Often, the decision to apply for disability, and the process of doing so, can be challenging to the individual as they must come to terms with the idea that they are "disabled." Additional services to be provided to help facilitate approval for SSI/SSDI include helping clients to access various health services to document their disabling conditions.</t>
  </si>
  <si>
    <t>Linkage and Coordination</t>
  </si>
  <si>
    <t>Home Life</t>
  </si>
  <si>
    <t>Work Life</t>
  </si>
  <si>
    <t>Community Life and Relationships</t>
  </si>
  <si>
    <t>Personal Life and Resilience</t>
  </si>
  <si>
    <t xml:space="preserve">Community Life and Relationships </t>
  </si>
  <si>
    <t>for funded programs and board/staff</t>
  </si>
  <si>
    <t>CCMHB and CCDDB $58,000</t>
  </si>
  <si>
    <t>CCMHB and CCDDB $22,500</t>
  </si>
  <si>
    <t>CCMHB and CCDDB $83,625</t>
  </si>
  <si>
    <r>
      <t xml:space="preserve">Champaign County Mental Health Board programs (not I/DD) for PY2023 </t>
    </r>
    <r>
      <rPr>
        <sz val="16"/>
        <rFont val="Calibri"/>
        <family val="2"/>
      </rPr>
      <t>(7/1/22-6/30/23)</t>
    </r>
  </si>
  <si>
    <r>
      <t xml:space="preserve">Champaign County Developmental Disabilities Board programs for PY2023 </t>
    </r>
    <r>
      <rPr>
        <sz val="16"/>
        <rFont val="Calibri"/>
        <family val="2"/>
      </rPr>
      <t>(7/1/22-6/30/23)</t>
    </r>
  </si>
  <si>
    <t>CCDDB will make their final payment to the CCMHB during PY2023. Both homes were sold during PY2022. Funds from the sale of the homes may be used in a variety of ways, specifically as hiring and retention bonuses for DSPs; to provide specific assistance to people with I/DD and complex service needs; to support Family Support Networks in their community outreach and advocacy efforts; or as originally intended, to provide housing for people with complex needs and desiring to reside in Champaign County.</t>
  </si>
  <si>
    <r>
      <t xml:space="preserve">ISC staff assess persons who are eligible for and may or may not be receiving DHS waiver funding and who have not yet been assessed for service preferences. Transition Consultants assist people/families in conflict free transition planning. </t>
    </r>
    <r>
      <rPr>
        <sz val="12"/>
        <rFont val="Calibri"/>
        <family val="2"/>
      </rPr>
      <t xml:space="preserve">Extensive outreach, preference assessment, and person centered planning services for Champaign County residents with I/DD who do not yet have Medicaid-waiver funding. Consultation and transition planning for people with I/DD nearing graduation from secondary education. Conflict free person centered planning and case management services, using DHS’ Discovery and Personal Plan tools currently utilized by ISC agencies throughout Illinois for those who do have Medicaid waiver funding. New services in PY2023, include case management services for adults with I/DD and a mental health diagnosis. 
</t>
    </r>
  </si>
  <si>
    <t>Inclusive Community Support (formerly Comm. Living)</t>
  </si>
  <si>
    <t>Housing, skills, connections, resource coordination, benefits and budget management, health, daily life coordination, and comprehensive HBS administration. Services chosen after in-depth planning process, in 1 of 4 tracks:
Family-Driven Support: planning process for self-directed community living. Sustained Community Supports (ala carte): choice of specific services and supports in any of the domains on a short or long term basis. Sustained Community Supports (full coordination): people looking for in depth support for daily living can choose to participate in most, or all, of the service domains. Program Design: Support will be provided by a team and up to 5 times per week. Optional Personal Development Classes available to participants and other Members.</t>
  </si>
  <si>
    <t>Customized employment focuses on individualizing relationships between employees and employers resulting in mutually beneficial relationships. Discovery identifies strengths, needs and desires of people seeking employment. Job Matching identifies employers and learns about needs and meeting those needs through customized employment. Short-term Support develops accommodations, support, and provides limited job coaching. Long-term Support provides support to maintain and expand employment. Increased Support Model Development proposes to develop a program design to ensure more people with I/DD can work inclusively in our community. Supported Experiences for First Time Job Seekers provides classroom and intensive job-shadowing at two local businesses in structured 12-week program for first-time job seekers and others seeking additional experiences.</t>
  </si>
  <si>
    <t>Family Support &amp; Education: educating families on the service system, helping them support each other, and advocating for improved services through public quarterly meetings and individual family consultation. Leadership &amp; Self-Advocacy: Leadership Classes and an Advocacy Board. Building Community: options for adults with I/DD to become engaged with others through clubs and community opportunities. Scaffolded Supports: Opportunities for adults with I/DD to participate in opportunities available in their community, with ongoing intermittent support from CC staff, including half-day small group social opportunities, support to attend a park district class, or community cooking class.</t>
  </si>
  <si>
    <t xml:space="preserve">Provides clinical supports and services to children and adults with I/DD. Consultants under contract include one Licensed Clinical Psychologist, two Licensed Clinical Social Workers, three Licensed Clinical Professional Counselors, two Licensed Professional Counselors, and one Psychiatrist. Consultants meet with people at their private practice, at the person’s home or DSC locations. People schedule their appointments or receive support from family and/or DSC staff members for scheduling and transportation. </t>
  </si>
  <si>
    <t xml:space="preserve">Assists people to find and maintain jobs. Discovery process: employment plan development; interviews with the person and others; daily observation; exploration of job interests; encourage/support volunteer opportunities. Resume or portfolio development: interview preparation and support; contact with potential employers; soft skills education and practice. Application process/follow-up: traditional and non-traditional approaches to interviewing/hiring. Job orientation, skill acquisition including transportation, mastery of specific job responsibilities, potential accommodations, adaptive tools, development of natural supports, foster relationship with supervisor and coworkers. Job coaching: advocacy, development of self-advocacy skills, identification of potential new responsibilities or promotions, monitoring work environment for potential risks to job security; identifying and facilitating natural supports. Supported Employment: establish volunteer/work options for all people including those with significant support needs; support niches for a small group of people within local businesses. </t>
  </si>
  <si>
    <t>For people with IDD interested in community-focused activities, a variety of offerings ranging from partial to full day options may include classes/offerings for educational opportunities hosted onsite and in community, with expanded social connections and involvement. Community connection through participation in self-advocacy, recreational activities, social events, educational groups, volunteering, and other areas of interest to enhance personal fulfillment. Program supports people with a wide range of interests, abilities, and needs, with people choosing from a diverse menu of activities, over 27 options. Program is committed to personalized support based on person’s individual interests and needs.</t>
  </si>
  <si>
    <t>Workforce Development and Retention</t>
  </si>
  <si>
    <t xml:space="preserve">Strengthening the I/DD Workforce  </t>
  </si>
  <si>
    <t>Program supports people to live their best life enjoying independence, community engagement, and self-sufficiency. Staff provide individualized training, support, and advocacy. Program supports people with their health and wellness, accessing their community, and provides varied financial supports. Emergency Response is available to support for those needing assistance after hours and on the weekends.</t>
  </si>
  <si>
    <t>Community-based alternative encouraging personal exploration and participation in the arts/artistic expression, promoting life enrichment and alternative employment. Introduces and supports people to experience a creative outlet, promote self-expression, and profit from products they create/produce. Encourages people to be creative and offers a welcoming venue for a variety of events. Groups and classes vary and are based on the interests and requests of program participants. Program hosts on-site events to promote collaboration and a venue for like-minded community artists.</t>
  </si>
  <si>
    <t xml:space="preserve">Training emphasizes person-centered, customized, community-based services and cutting-edge employment practices to include employment readiness and leading to experience in areas of volunteerism, supported employment, and customized employment. Continued outreach and incentive for businesses, promoting inclusion and prioritizing employment for people with I/DD. Advocacy and ongoing dialogue with representatives and policymakers of various state agencies to further employment opportunities for those with developmental disabilities. New Employer Directory which will reflect/promote businesses identified as inclusive and will be made available in a variety of formats.  </t>
  </si>
  <si>
    <t>Program services children and adults with I/DD with significant behavioral, medical, or support needs and reflects expressed needs of people/families. Program offers community activities such as social, recreational, educational, volunteering opportunities either 1:1 or with peers. Program offers primary caregivers scheduled and emergency support. Program provides more flexible/less restrictive, individualized support than state funded programs. Financial support has afforded families to benefit from extended breaks such as camps, after-school programs, and summer camps with specialized supports. All provide temporary relief to primary caregivers while providing a dual benefit for their loved one outside the family home.</t>
  </si>
  <si>
    <t>Serves children and adults with I/DD who request support to enhance or maintain their highest level of independence in the community, at work, and in their home. Provided supports include intake screening; advocacy; assessments; medical support; crisis intervention; 24-hour on-call emergency support; referral and collaboration with other providers; linkage to services; apply for/renew/maintain SSDI and SSI; coordinate and assist with Medicare eligibility and enrollment; apply for and maintain enrollment in “Extra Help”; Representative Payee support; access tax professionals for filing federal and state taxes; legal support; and housing support.</t>
  </si>
  <si>
    <t>Program proposes to strengthen and stabilize the workforce through training, support, and recognition/reward. Program utilizes trainings, resources, and tools for staff through NADSP membership. New employees will be provided hiring bonus after completing required agency training. Retention/incentive bonuses are paid to keep key employees during the workforce crisis and pandemic. Retention bonuses occur 3 times per year in recognition of staff enduring the challenges of a compromised work force and for the long-term effects of high turnover and frequent vacancies.</t>
  </si>
  <si>
    <t>Personal Support Worker (PSW) recruitment and orientation, focused on Independent Living Philosophy, Consumer Control, and the tasks of being a PSW. Personal Assistant (PA)/PSW Registry can be sorted by; location, time of day, services needed, and other information which allows consumers to get the PSW that best matches their needs. Service is designed to ensure maximum potential in matching person with I/DD and PSW to work long-term towards achieving their respective goals.</t>
  </si>
  <si>
    <t>A well-known, family-friendly event with information and resources from over 100 organizations, to promote a better quality of life for people with disabilities. Resource book available year round, hard copy and reflected in a comprehensive searchable online directory. Costs are offset by significant contributions from sponsors and exhibitors as well as in-kind contributions.</t>
  </si>
  <si>
    <t>Victim Services</t>
  </si>
  <si>
    <t>Crisis Stabilization</t>
  </si>
  <si>
    <t>CU at Home</t>
  </si>
  <si>
    <t>Shelter Case Management - NEW</t>
  </si>
  <si>
    <t>Early Childhood Mental Health Services</t>
  </si>
  <si>
    <t>System of Care for Young Children and Families</t>
  </si>
  <si>
    <t>System of Care for Youth and Families</t>
  </si>
  <si>
    <t>Creative Social Connectivity for Seniors - NEW</t>
  </si>
  <si>
    <t>Bulldogs Learn &amp; Succeeding Together (BLAST)</t>
  </si>
  <si>
    <t>Benefits Case Management</t>
  </si>
  <si>
    <t>Crisis Co-Response (CCRT) - NEW</t>
  </si>
  <si>
    <t>System of Care for Young Children and Families (portion dedicated to Mental Health Services)</t>
  </si>
  <si>
    <t>Collaboration with CCDDB (portion for DD services)</t>
  </si>
  <si>
    <t>(part of the Mental Health Services contract described above)</t>
  </si>
  <si>
    <r>
      <rPr>
        <i/>
        <sz val="12"/>
        <rFont val="Calibri"/>
        <family val="2"/>
      </rPr>
      <t>Discontinued for PY23, but a substitute will be sought.</t>
    </r>
    <r>
      <rPr>
        <sz val="12"/>
        <rFont val="Calibri"/>
        <family val="2"/>
      </rPr>
      <t xml:space="preserve"> For seven years, a research project to improve the system of collection, reporting, and analysis of program performance measures across the diverse set of agency programs. Works closely with 4-6 programs each year, plus follow up to all previous pilot programs. All funded programs are encouraged to use the consultation bank and logic model trainings and presentations. Also assists with enhancements of funding application materials and reporting requirements.</t>
    </r>
  </si>
  <si>
    <t>Phoenix Center, Drop-In Center: The Phoenix Center functions as a daytime drop-in center. The Phoenix offers a place for homeless individuals to have access to basic hygiene services and provides activities and resources.
Advanced Shelter/Transitional Homes: C-U at Home operates a six bed Men's Recovery House, a two bed Women's House and a three bed step above house and a small family house for those in recovery from drug and alcohol addiction. C-U at Work: C-U at Work is a partnership with the Champaign Park District and exists to provide work opportunity and income to C-U at Home clients. Workers assist with Prosperity Gardens and trash abatement. 
Street Outreach/Transportation: The street outreach team goes into the street to connect with homeless individuals. Men's and Women’s Sober Emergency Overnight Shelter: The shelter is open 7 days/week, 12 hours/day. The current shelter capacity is 48 beds for men and 14 for women. Low Barrier Emergency Shelter for Men and Women: The shelters are open 7 days/week, 12 hours/day. The shelter is set to close April 15th.</t>
  </si>
  <si>
    <t>Support from Social Skills &amp; Prevention Coaches including: collaborating with parents and staff to identify social-emotional strengths and areas of need for children; reviewing and monitoring developmental screenings for all students enrolled in HS/EHS; assisting teaching staff and parents in writing individualized social-emotional goals and action plans; supporting staff and parents in identifying individualized inter/intra-personal goals and action plans; supporting staff and parents in reflection around inter/intra-personal skills used with children to improve co-regulation, attunement, empathy, and compassionate limit setting; collaborating with stakeholders to develop Support Plans for children who engage in challenging behaviors to communicate their needs; facilitating workshops, support groups, and coaching for staff and parents on social-emotional development, compassionate caregiving, stress-management, functional behavior assessments, trauma-informed practices/leadership, and cultural competency; supporting staff in monitoring children’s progress and outcomes; parenting consultation and coaching through Facebook groups and Zoom meetings; reviewing developmental screenings and makes recommendations regarding referrals, goals, services; Creates unique virtual stress management and equity-related content for local Champaign residents in collaboration with CU TRI. ($197,569 of the total contract is for Mental Health services, the remainder is $149,666 for I/DD.)</t>
  </si>
  <si>
    <t>DREAAM Big!</t>
  </si>
  <si>
    <t xml:space="preserve">Individuals from Champaign County requesting behavioral health services, but who are not linked with benefits such as Medicaid/Managed Care Organizations, Medicare, Social Security Income (SSI), Social Security Disability Insurance (SSDI), SNAP/Link Card, pharmacy assistance, and other public programs can receive Benefits Case Management services.  The Benefits Case Manager primarily assists with applications, submissions, and appeal processes involved in obtaining the benefits necessary to receive coverage for behavioral health and medical services, as well as other public benefit programs. </t>
  </si>
  <si>
    <t xml:space="preserve">Dream Big! provides a tiered, evidence-based system of services that are accessible and person-centered. By supporting participants, Dream Big! will expand and focus on wellness, mentoring, and wraparound services.  Tier 1 – Wellness for ALL: All program participants will receive two or more wellness services. These services will include conflict resolution activities, targeted social emotional interventions, physical health, self-care for parents, group-based psychotherapy (chronic stress). These services will be offered during youth and family programming. Tier 2 – Group-based Mentoring: This tier is designed to engage young boys and girls with social and emotional difficulties in group-based, gender-specific mentoring services to build social emotional health. Mentoring services will involve equipping mentors to effectively mentor young children and develop pathways to trauma healing, resilience, and self-regulation. Tier 3 – Wraparound Services is dedicated to serving 5 families with high fidelity, wraparound services to address mental health needs. Dream Big! will work with families to create a goal-focused wraparound team and provide outcome-driven support to increase family resiliency. </t>
  </si>
  <si>
    <t>Two separate components work together to address the social isolation of elders by bringing engagement opportunities to their living rooms and front doors. Creativity on Wheels- will design and deliver creativity boxes specifically for elders. Each box is designed around a theme and includes components such as art supplies, art exercises designed by local artists, introspective crafts, thought-provoking questions, inspirational quote/affirmation cards, music, movement instructions, and/or fun movement aides. CU Wise TV- is a collaboration between the local aging network, Parkland College TV, Urbana Public TV, and the wider community to produce and air engaging, local content specifically for elders in Champaign County. The goal of CU Wise TV is to provide opportunities for local elders to move their bodies, exercise their brains, be creative, be entertained, and engage with their communities from their homes. CCMHB funding would support both of these services.</t>
  </si>
  <si>
    <t>The primary connection point for case management and services for persons who have Rantoul Police Department Crisis Intervention Team (CIT) and/or domestic contacts, offering case management with a goal to reduce criminal recidivism and help clients develop and implement plans to become successful and productive members of the community, offering law enforcement an alternative to formal processing.  The CCRT develops additional community resources and access to services in Rantoul and rural residents of the County. The expansion covers staff responding through the Sherrif's Office plus coordination of the justice-involved efforts.</t>
  </si>
  <si>
    <r>
      <t xml:space="preserve">Champaign County Mental Health Board's I/DD programs for PY2023 </t>
    </r>
    <r>
      <rPr>
        <sz val="16"/>
        <rFont val="Calibri"/>
        <family val="2"/>
      </rPr>
      <t>(7/1/22-6/30/23)</t>
    </r>
  </si>
  <si>
    <t>Supports for people with I/DD and complex support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</si>
</sst>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1" formatCode="_(* #,##0_);_(* \(#,##0\);_(* &quot;-&quot;_);_(@_)"/>
    <numFmt numFmtId="44" formatCode="_(&quot;$&quot;* #,##0.00_);_(&quot;$&quot;* \(#,##0.00\);_(&quot;$&quot;* &quot;-&quot;??_);_(@_)"/>
    <numFmt numFmtId="164" formatCode="&quot;$&quot;#,##0"/>
  </numFmts>
  <fonts count="22" x14ac:knownFonts="1">
    <font>
      <sz val="10"/>
      <name val="Arial"/>
    </font>
    <font>
      <sz val="12"/>
      <color theme="1"/>
      <name val="Calibri"/>
      <family val="2"/>
      <scheme val="minor"/>
    </font>
    <font>
      <sz val="10"/>
      <name val="Arial"/>
      <family val="2"/>
    </font>
    <font>
      <sz val="8"/>
      <name val="Arial"/>
      <family val="2"/>
    </font>
    <font>
      <sz val="10"/>
      <name val="Arial"/>
      <family val="2"/>
    </font>
    <font>
      <sz val="12"/>
      <name val="Garamond"/>
      <family val="1"/>
    </font>
    <font>
      <sz val="10"/>
      <name val="Garamond"/>
      <family val="1"/>
    </font>
    <font>
      <sz val="9"/>
      <name val="Garamond"/>
      <family val="1"/>
    </font>
    <font>
      <sz val="11"/>
      <name val="Garamond"/>
      <family val="1"/>
    </font>
    <font>
      <sz val="14"/>
      <name val="Calibri"/>
      <family val="2"/>
    </font>
    <font>
      <sz val="12"/>
      <name val="Calibri"/>
      <family val="2"/>
    </font>
    <font>
      <sz val="11"/>
      <name val="Calibri"/>
      <family val="2"/>
    </font>
    <font>
      <sz val="10"/>
      <name val="Calibri"/>
      <family val="2"/>
    </font>
    <font>
      <b/>
      <sz val="16"/>
      <name val="Calibri"/>
      <family val="2"/>
    </font>
    <font>
      <sz val="16"/>
      <name val="Calibri"/>
      <family val="2"/>
    </font>
    <font>
      <sz val="9"/>
      <name val="Calibri"/>
      <family val="2"/>
    </font>
    <font>
      <b/>
      <sz val="12"/>
      <name val="Calibri"/>
      <family val="2"/>
    </font>
    <font>
      <sz val="12"/>
      <name val="Calibri"/>
      <family val="2"/>
      <scheme val="minor"/>
    </font>
    <font>
      <sz val="12"/>
      <color rgb="FF000000"/>
      <name val="Calibri"/>
      <family val="2"/>
      <scheme val="minor"/>
    </font>
    <font>
      <b/>
      <i/>
      <sz val="12"/>
      <name val="Calibri"/>
      <family val="2"/>
    </font>
    <font>
      <i/>
      <sz val="12"/>
      <name val="Calibri"/>
      <family val="2"/>
    </font>
    <font>
      <sz val="12"/>
      <color theme="1"/>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s>
  <cellStyleXfs count="3">
    <xf numFmtId="0" fontId="0" fillId="0" borderId="0"/>
    <xf numFmtId="44" fontId="2" fillId="0" borderId="0" applyFont="0" applyFill="0" applyBorder="0" applyAlignment="0" applyProtection="0"/>
    <xf numFmtId="0" fontId="4" fillId="0" borderId="0"/>
  </cellStyleXfs>
  <cellXfs count="73">
    <xf numFmtId="0" fontId="0" fillId="0" borderId="0" xfId="0"/>
    <xf numFmtId="0" fontId="6" fillId="0" borderId="0" xfId="0" applyFont="1"/>
    <xf numFmtId="0" fontId="7" fillId="0" borderId="0" xfId="0" applyFont="1" applyAlignment="1">
      <alignment horizontal="left"/>
    </xf>
    <xf numFmtId="0" fontId="9" fillId="2" borderId="1" xfId="0" applyFont="1" applyFill="1" applyBorder="1" applyAlignment="1">
      <alignment horizontal="left" vertical="top" wrapText="1"/>
    </xf>
    <xf numFmtId="0" fontId="9" fillId="2" borderId="0" xfId="0" applyFont="1" applyFill="1" applyAlignment="1">
      <alignment vertical="top" wrapText="1"/>
    </xf>
    <xf numFmtId="0" fontId="10" fillId="0" borderId="0" xfId="0" applyFont="1"/>
    <xf numFmtId="0" fontId="12" fillId="0" borderId="0" xfId="0" applyFont="1"/>
    <xf numFmtId="0" fontId="15" fillId="0" borderId="0" xfId="0" applyFont="1" applyAlignment="1">
      <alignment horizontal="left"/>
    </xf>
    <xf numFmtId="0" fontId="10" fillId="0" borderId="0" xfId="0" applyFont="1" applyAlignment="1">
      <alignment horizontal="left"/>
    </xf>
    <xf numFmtId="0" fontId="14" fillId="2" borderId="4" xfId="0" applyFont="1" applyFill="1" applyBorder="1" applyAlignment="1">
      <alignment horizontal="left" wrapText="1"/>
    </xf>
    <xf numFmtId="0" fontId="14" fillId="2" borderId="4" xfId="0" applyFont="1" applyFill="1" applyBorder="1"/>
    <xf numFmtId="0" fontId="14" fillId="2" borderId="1" xfId="0" applyFont="1" applyFill="1" applyBorder="1" applyAlignment="1">
      <alignment horizontal="left" wrapText="1"/>
    </xf>
    <xf numFmtId="0" fontId="14" fillId="2" borderId="0" xfId="0" applyFont="1" applyFill="1" applyAlignment="1">
      <alignment wrapText="1"/>
    </xf>
    <xf numFmtId="0" fontId="14" fillId="2" borderId="4" xfId="0" applyFont="1" applyFill="1" applyBorder="1" applyAlignment="1">
      <alignment vertical="top" wrapText="1"/>
    </xf>
    <xf numFmtId="0" fontId="14" fillId="2" borderId="4" xfId="0" applyFont="1" applyFill="1" applyBorder="1" applyAlignment="1">
      <alignment horizontal="left" vertical="top" wrapText="1"/>
    </xf>
    <xf numFmtId="0" fontId="16" fillId="0" borderId="5" xfId="0" applyFont="1" applyBorder="1" applyAlignment="1">
      <alignment horizontal="left" vertical="top" wrapText="1"/>
    </xf>
    <xf numFmtId="0" fontId="10" fillId="0" borderId="0" xfId="0" applyFont="1" applyAlignment="1">
      <alignment vertical="top" wrapText="1"/>
    </xf>
    <xf numFmtId="0" fontId="16" fillId="0" borderId="6" xfId="0" applyFont="1" applyBorder="1" applyAlignment="1">
      <alignment horizontal="left" textRotation="90" wrapText="1"/>
    </xf>
    <xf numFmtId="0" fontId="10" fillId="0" borderId="0" xfId="0" applyFont="1" applyAlignment="1">
      <alignment horizontal="left" textRotation="90" wrapText="1"/>
    </xf>
    <xf numFmtId="0" fontId="17" fillId="0" borderId="0" xfId="0" applyFont="1" applyAlignment="1">
      <alignment vertical="top" wrapText="1"/>
    </xf>
    <xf numFmtId="0" fontId="16" fillId="0" borderId="0" xfId="0" applyFont="1" applyAlignment="1">
      <alignment horizontal="left" textRotation="90" wrapText="1"/>
    </xf>
    <xf numFmtId="0" fontId="17" fillId="0" borderId="0" xfId="2" applyFont="1" applyAlignment="1">
      <alignment horizontal="left" vertical="top" wrapText="1"/>
    </xf>
    <xf numFmtId="0" fontId="17" fillId="0" borderId="0" xfId="0" applyFont="1" applyAlignment="1">
      <alignment horizontal="left" vertical="top" wrapText="1"/>
    </xf>
    <xf numFmtId="0" fontId="10" fillId="0" borderId="0" xfId="0" applyFont="1" applyAlignment="1">
      <alignment horizontal="left" vertical="top" wrapText="1"/>
    </xf>
    <xf numFmtId="0" fontId="18" fillId="0" borderId="0" xfId="0" applyFont="1" applyAlignment="1">
      <alignment horizontal="left" vertical="top" wrapText="1"/>
    </xf>
    <xf numFmtId="41" fontId="10" fillId="0" borderId="0" xfId="0" applyNumberFormat="1" applyFont="1" applyAlignment="1">
      <alignment horizontal="left" textRotation="90" wrapText="1"/>
    </xf>
    <xf numFmtId="164" fontId="10" fillId="0" borderId="0" xfId="1" applyNumberFormat="1" applyFont="1" applyFill="1" applyBorder="1" applyAlignment="1">
      <alignment vertical="top" textRotation="90" wrapText="1"/>
    </xf>
    <xf numFmtId="0" fontId="18" fillId="0" borderId="0" xfId="0" applyFont="1" applyAlignment="1">
      <alignment vertical="top" wrapText="1"/>
    </xf>
    <xf numFmtId="164" fontId="10" fillId="0" borderId="0" xfId="1" applyNumberFormat="1" applyFont="1" applyFill="1" applyAlignment="1">
      <alignment vertical="top" textRotation="90" wrapText="1"/>
    </xf>
    <xf numFmtId="0" fontId="17" fillId="0" borderId="0" xfId="2" applyFont="1" applyAlignment="1">
      <alignment vertical="top" wrapText="1"/>
    </xf>
    <xf numFmtId="164" fontId="19" fillId="0" borderId="8" xfId="1" applyNumberFormat="1" applyFont="1" applyFill="1" applyBorder="1" applyAlignment="1">
      <alignment horizontal="right" wrapText="1"/>
    </xf>
    <xf numFmtId="0" fontId="19" fillId="0" borderId="8" xfId="0" applyFont="1" applyBorder="1" applyAlignment="1">
      <alignment horizontal="left" wrapText="1"/>
    </xf>
    <xf numFmtId="0" fontId="20" fillId="0" borderId="8" xfId="0" applyFont="1" applyBorder="1" applyAlignment="1">
      <alignment wrapText="1"/>
    </xf>
    <xf numFmtId="6" fontId="10" fillId="0" borderId="0" xfId="0" applyNumberFormat="1" applyFont="1" applyAlignment="1">
      <alignment horizontal="left" textRotation="90" wrapText="1"/>
    </xf>
    <xf numFmtId="0" fontId="19" fillId="0" borderId="0" xfId="0" applyFont="1" applyAlignment="1">
      <alignment vertical="top" wrapText="1"/>
    </xf>
    <xf numFmtId="0" fontId="20" fillId="0" borderId="0" xfId="0" applyFont="1" applyAlignment="1">
      <alignment vertical="top" wrapText="1"/>
    </xf>
    <xf numFmtId="41" fontId="19" fillId="0" borderId="8" xfId="0" applyNumberFormat="1" applyFont="1" applyBorder="1" applyAlignment="1">
      <alignment horizontal="left" wrapText="1"/>
    </xf>
    <xf numFmtId="0" fontId="16" fillId="0" borderId="0" xfId="0" applyFont="1" applyAlignment="1">
      <alignment horizontal="right" textRotation="90" wrapText="1"/>
    </xf>
    <xf numFmtId="0" fontId="10" fillId="0" borderId="0" xfId="0" applyFont="1" applyAlignment="1">
      <alignment horizontal="right" textRotation="90" wrapText="1"/>
    </xf>
    <xf numFmtId="0" fontId="16" fillId="0" borderId="6" xfId="0" applyFont="1" applyBorder="1" applyAlignment="1">
      <alignment horizontal="right" textRotation="90" wrapText="1"/>
    </xf>
    <xf numFmtId="41" fontId="10" fillId="0" borderId="0" xfId="0" applyNumberFormat="1" applyFont="1" applyAlignment="1">
      <alignment horizontal="right" textRotation="90" wrapText="1"/>
    </xf>
    <xf numFmtId="164" fontId="9" fillId="0" borderId="1" xfId="1" applyNumberFormat="1" applyFont="1" applyFill="1" applyBorder="1" applyAlignment="1">
      <alignment vertical="top" wrapText="1"/>
    </xf>
    <xf numFmtId="164" fontId="16" fillId="0" borderId="5" xfId="1" applyNumberFormat="1" applyFont="1" applyFill="1" applyBorder="1" applyAlignment="1">
      <alignment vertical="top" wrapText="1"/>
    </xf>
    <xf numFmtId="164" fontId="13" fillId="0" borderId="4" xfId="1" applyNumberFormat="1" applyFont="1" applyFill="1" applyBorder="1" applyAlignment="1">
      <alignment horizontal="center" wrapText="1"/>
    </xf>
    <xf numFmtId="164" fontId="14" fillId="0" borderId="1" xfId="1" applyNumberFormat="1" applyFont="1" applyFill="1" applyBorder="1" applyAlignment="1">
      <alignment wrapText="1"/>
    </xf>
    <xf numFmtId="164" fontId="19" fillId="0" borderId="0" xfId="1" applyNumberFormat="1" applyFont="1" applyFill="1" applyAlignment="1">
      <alignment vertical="top"/>
    </xf>
    <xf numFmtId="164" fontId="14" fillId="0" borderId="4" xfId="1" applyNumberFormat="1" applyFont="1" applyFill="1" applyBorder="1" applyAlignment="1">
      <alignment vertical="top" wrapText="1"/>
    </xf>
    <xf numFmtId="164" fontId="10" fillId="0" borderId="0" xfId="1" applyNumberFormat="1" applyFont="1" applyFill="1" applyBorder="1" applyAlignment="1">
      <alignment horizontal="right" textRotation="90" wrapText="1"/>
    </xf>
    <xf numFmtId="164" fontId="10" fillId="0" borderId="0" xfId="1" applyNumberFormat="1" applyFont="1" applyFill="1" applyAlignment="1">
      <alignment horizontal="right" textRotation="90" wrapText="1"/>
    </xf>
    <xf numFmtId="164" fontId="10" fillId="0" borderId="0" xfId="1" applyNumberFormat="1" applyFont="1" applyFill="1"/>
    <xf numFmtId="164" fontId="12" fillId="0" borderId="0" xfId="1" applyNumberFormat="1" applyFont="1" applyFill="1"/>
    <xf numFmtId="164" fontId="6" fillId="0" borderId="0" xfId="1" applyNumberFormat="1" applyFont="1" applyFill="1"/>
    <xf numFmtId="0" fontId="13" fillId="0" borderId="2" xfId="0" applyFont="1" applyBorder="1" applyAlignment="1">
      <alignment vertical="top"/>
    </xf>
    <xf numFmtId="0" fontId="9" fillId="0" borderId="1" xfId="0" applyFont="1" applyBorder="1" applyAlignment="1">
      <alignment vertical="top" wrapText="1"/>
    </xf>
    <xf numFmtId="0" fontId="16" fillId="0" borderId="5" xfId="0" applyFont="1" applyBorder="1" applyAlignment="1">
      <alignment horizontal="center" vertical="top" wrapText="1"/>
    </xf>
    <xf numFmtId="0" fontId="16" fillId="0" borderId="5" xfId="0" applyFont="1" applyBorder="1" applyAlignment="1">
      <alignment vertical="top" wrapText="1"/>
    </xf>
    <xf numFmtId="0" fontId="19" fillId="0" borderId="7" xfId="0" applyFont="1" applyBorder="1" applyAlignment="1">
      <alignment horizontal="right" wrapText="1"/>
    </xf>
    <xf numFmtId="0" fontId="19" fillId="0" borderId="8" xfId="0" applyFont="1" applyBorder="1" applyAlignment="1">
      <alignment horizontal="right" wrapText="1"/>
    </xf>
    <xf numFmtId="41" fontId="20" fillId="0" borderId="8" xfId="0" applyNumberFormat="1" applyFont="1" applyBorder="1" applyAlignment="1">
      <alignment horizontal="right" wrapText="1"/>
    </xf>
    <xf numFmtId="0" fontId="13" fillId="0" borderId="3" xfId="0" applyFont="1" applyBorder="1"/>
    <xf numFmtId="0" fontId="14" fillId="0" borderId="4" xfId="0" applyFont="1" applyBorder="1" applyAlignment="1">
      <alignment wrapText="1"/>
    </xf>
    <xf numFmtId="0" fontId="13" fillId="0" borderId="2" xfId="0" applyFont="1" applyBorder="1"/>
    <xf numFmtId="0" fontId="14" fillId="0" borderId="1" xfId="0" applyFont="1" applyBorder="1" applyAlignment="1">
      <alignment wrapText="1"/>
    </xf>
    <xf numFmtId="0" fontId="20" fillId="0" borderId="0" xfId="0" applyFont="1" applyAlignment="1">
      <alignment vertical="top"/>
    </xf>
    <xf numFmtId="0" fontId="13" fillId="0" borderId="3" xfId="0" applyFont="1" applyBorder="1" applyAlignment="1">
      <alignment vertical="top"/>
    </xf>
    <xf numFmtId="0" fontId="14" fillId="0" borderId="4" xfId="0" applyFont="1" applyBorder="1" applyAlignment="1">
      <alignment vertical="top" wrapText="1"/>
    </xf>
    <xf numFmtId="0" fontId="10" fillId="0" borderId="0" xfId="0" quotePrefix="1" applyFont="1" applyAlignment="1">
      <alignment horizontal="right" textRotation="90" wrapText="1"/>
    </xf>
    <xf numFmtId="0" fontId="11" fillId="0" borderId="0" xfId="0" applyFont="1"/>
    <xf numFmtId="0" fontId="5" fillId="0" borderId="0" xfId="0" applyFont="1"/>
    <xf numFmtId="0" fontId="8"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21" fillId="0" borderId="0" xfId="0" applyFont="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0"/>
  <sheetViews>
    <sheetView tabSelected="1" zoomScale="120" zoomScaleNormal="120" workbookViewId="0">
      <selection activeCell="A76" sqref="A76:XFD76"/>
    </sheetView>
  </sheetViews>
  <sheetFormatPr defaultColWidth="8.7265625" defaultRowHeight="15.5" x14ac:dyDescent="0.35"/>
  <cols>
    <col min="1" max="1" width="11.7265625" style="68" customWidth="1"/>
    <col min="2" max="2" width="11" style="69" customWidth="1"/>
    <col min="3" max="3" width="10" style="69" customWidth="1"/>
    <col min="4" max="4" width="12" style="51" customWidth="1"/>
    <col min="5" max="5" width="80.26953125" style="2" customWidth="1"/>
    <col min="6" max="16384" width="8.7265625" style="1"/>
  </cols>
  <sheetData>
    <row r="1" spans="1:5" s="4" customFormat="1" ht="25.15" customHeight="1" thickBot="1" x14ac:dyDescent="0.3">
      <c r="A1" s="52" t="s">
        <v>168</v>
      </c>
      <c r="B1" s="53"/>
      <c r="C1" s="53"/>
      <c r="D1" s="41"/>
      <c r="E1" s="3"/>
    </row>
    <row r="2" spans="1:5" s="16" customFormat="1" ht="21.75" customHeight="1" thickBot="1" x14ac:dyDescent="0.3">
      <c r="A2" s="54" t="s">
        <v>0</v>
      </c>
      <c r="B2" s="54" t="s">
        <v>48</v>
      </c>
      <c r="C2" s="55" t="s">
        <v>10</v>
      </c>
      <c r="D2" s="42" t="s">
        <v>79</v>
      </c>
      <c r="E2" s="15" t="s">
        <v>11</v>
      </c>
    </row>
    <row r="3" spans="1:5" s="16" customFormat="1" ht="102.4" customHeight="1" x14ac:dyDescent="0.25">
      <c r="A3" s="17" t="s">
        <v>12</v>
      </c>
      <c r="B3" s="18" t="s">
        <v>13</v>
      </c>
      <c r="C3" s="18" t="s">
        <v>189</v>
      </c>
      <c r="D3" s="28">
        <v>56425</v>
      </c>
      <c r="E3" s="19" t="s">
        <v>80</v>
      </c>
    </row>
    <row r="4" spans="1:5" s="16" customFormat="1" ht="162" customHeight="1" x14ac:dyDescent="0.25">
      <c r="A4" s="20" t="s">
        <v>73</v>
      </c>
      <c r="B4" s="18" t="s">
        <v>106</v>
      </c>
      <c r="C4" s="25" t="s">
        <v>153</v>
      </c>
      <c r="D4" s="28">
        <v>33000</v>
      </c>
      <c r="E4" s="19" t="s">
        <v>145</v>
      </c>
    </row>
    <row r="5" spans="1:5" s="16" customFormat="1" ht="163.9" customHeight="1" x14ac:dyDescent="0.25">
      <c r="A5" s="20" t="s">
        <v>74</v>
      </c>
      <c r="B5" s="18" t="s">
        <v>107</v>
      </c>
      <c r="C5" s="25" t="s">
        <v>153</v>
      </c>
      <c r="D5" s="28">
        <v>80274</v>
      </c>
      <c r="E5" s="19" t="s">
        <v>104</v>
      </c>
    </row>
    <row r="6" spans="1:5" s="16" customFormat="1" ht="181.5" customHeight="1" x14ac:dyDescent="0.25">
      <c r="A6" s="20" t="s">
        <v>74</v>
      </c>
      <c r="B6" s="18" t="s">
        <v>146</v>
      </c>
      <c r="C6" s="25" t="s">
        <v>153</v>
      </c>
      <c r="D6" s="28">
        <v>71500</v>
      </c>
      <c r="E6" s="19" t="s">
        <v>157</v>
      </c>
    </row>
    <row r="7" spans="1:5" s="16" customFormat="1" ht="85.15" customHeight="1" x14ac:dyDescent="0.25">
      <c r="A7" s="20" t="s">
        <v>74</v>
      </c>
      <c r="B7" s="18" t="s">
        <v>108</v>
      </c>
      <c r="C7" s="25" t="s">
        <v>190</v>
      </c>
      <c r="D7" s="28">
        <v>77394</v>
      </c>
      <c r="E7" s="19" t="s">
        <v>96</v>
      </c>
    </row>
    <row r="8" spans="1:5" s="16" customFormat="1" ht="141.65" customHeight="1" x14ac:dyDescent="0.25">
      <c r="A8" s="20" t="s">
        <v>129</v>
      </c>
      <c r="B8" s="18" t="s">
        <v>128</v>
      </c>
      <c r="C8" s="25" t="s">
        <v>153</v>
      </c>
      <c r="D8" s="28">
        <v>54281</v>
      </c>
      <c r="E8" s="70" t="s">
        <v>130</v>
      </c>
    </row>
    <row r="9" spans="1:5" s="16" customFormat="1" ht="111.4" customHeight="1" x14ac:dyDescent="0.25">
      <c r="A9" s="20" t="s">
        <v>129</v>
      </c>
      <c r="B9" s="18" t="s">
        <v>75</v>
      </c>
      <c r="C9" s="18" t="s">
        <v>190</v>
      </c>
      <c r="D9" s="28">
        <v>76350</v>
      </c>
      <c r="E9" s="22" t="s">
        <v>65</v>
      </c>
    </row>
    <row r="10" spans="1:5" s="16" customFormat="1" ht="238.9" customHeight="1" x14ac:dyDescent="0.25">
      <c r="A10" s="20" t="s">
        <v>191</v>
      </c>
      <c r="B10" s="18" t="s">
        <v>192</v>
      </c>
      <c r="C10" s="18" t="s">
        <v>190</v>
      </c>
      <c r="D10" s="28">
        <v>256700</v>
      </c>
      <c r="E10" s="22" t="s">
        <v>204</v>
      </c>
    </row>
    <row r="11" spans="1:5" s="16" customFormat="1" ht="297.64999999999998" customHeight="1" x14ac:dyDescent="0.25">
      <c r="A11" s="20" t="s">
        <v>59</v>
      </c>
      <c r="B11" s="18" t="s">
        <v>193</v>
      </c>
      <c r="C11" s="18" t="s">
        <v>200</v>
      </c>
      <c r="D11" s="28">
        <v>197569</v>
      </c>
      <c r="E11" s="23" t="s">
        <v>205</v>
      </c>
    </row>
    <row r="12" spans="1:5" s="16" customFormat="1" ht="102" customHeight="1" x14ac:dyDescent="0.25">
      <c r="A12" s="17" t="s">
        <v>131</v>
      </c>
      <c r="B12" s="18" t="s">
        <v>15</v>
      </c>
      <c r="C12" s="18" t="s">
        <v>153</v>
      </c>
      <c r="D12" s="28">
        <v>68609</v>
      </c>
      <c r="E12" s="22" t="s">
        <v>83</v>
      </c>
    </row>
    <row r="13" spans="1:5" s="16" customFormat="1" ht="81.400000000000006" customHeight="1" x14ac:dyDescent="0.25">
      <c r="A13" s="17" t="s">
        <v>16</v>
      </c>
      <c r="B13" s="18" t="s">
        <v>16</v>
      </c>
      <c r="C13" s="18" t="s">
        <v>14</v>
      </c>
      <c r="D13" s="28">
        <v>127000</v>
      </c>
      <c r="E13" s="24" t="s">
        <v>84</v>
      </c>
    </row>
    <row r="14" spans="1:5" s="16" customFormat="1" ht="114" customHeight="1" x14ac:dyDescent="0.25">
      <c r="A14" s="17" t="s">
        <v>17</v>
      </c>
      <c r="B14" s="18" t="s">
        <v>18</v>
      </c>
      <c r="C14" s="18" t="s">
        <v>194</v>
      </c>
      <c r="D14" s="28">
        <v>90000</v>
      </c>
      <c r="E14" s="19" t="s">
        <v>85</v>
      </c>
    </row>
    <row r="15" spans="1:5" s="16" customFormat="1" ht="129" customHeight="1" x14ac:dyDescent="0.25">
      <c r="A15" s="20" t="s">
        <v>57</v>
      </c>
      <c r="B15" s="18" t="s">
        <v>109</v>
      </c>
      <c r="C15" s="25" t="s">
        <v>153</v>
      </c>
      <c r="D15" s="26">
        <v>127249</v>
      </c>
      <c r="E15" s="72" t="s">
        <v>132</v>
      </c>
    </row>
    <row r="16" spans="1:5" s="16" customFormat="1" ht="132" customHeight="1" x14ac:dyDescent="0.25">
      <c r="A16" s="20" t="s">
        <v>57</v>
      </c>
      <c r="B16" s="18" t="s">
        <v>133</v>
      </c>
      <c r="C16" s="18" t="s">
        <v>195</v>
      </c>
      <c r="D16" s="26">
        <v>398092</v>
      </c>
      <c r="E16" s="72" t="s">
        <v>134</v>
      </c>
    </row>
    <row r="17" spans="1:5" s="16" customFormat="1" ht="237" customHeight="1" x14ac:dyDescent="0.25">
      <c r="A17" s="17" t="s">
        <v>206</v>
      </c>
      <c r="B17" s="18" t="s">
        <v>144</v>
      </c>
      <c r="C17" s="18" t="s">
        <v>195</v>
      </c>
      <c r="D17" s="28">
        <v>100000</v>
      </c>
      <c r="E17" s="22" t="s">
        <v>208</v>
      </c>
    </row>
    <row r="18" spans="1:5" s="16" customFormat="1" ht="115.5" customHeight="1" x14ac:dyDescent="0.25">
      <c r="A18" s="20" t="s">
        <v>19</v>
      </c>
      <c r="B18" s="18" t="s">
        <v>20</v>
      </c>
      <c r="C18" s="25" t="s">
        <v>195</v>
      </c>
      <c r="D18" s="26">
        <v>100000</v>
      </c>
      <c r="E18" s="22" t="s">
        <v>86</v>
      </c>
    </row>
    <row r="19" spans="1:5" s="16" customFormat="1" ht="160.15" customHeight="1" x14ac:dyDescent="0.25">
      <c r="A19" s="20" t="s">
        <v>19</v>
      </c>
      <c r="B19" s="18" t="s">
        <v>110</v>
      </c>
      <c r="C19" s="18" t="s">
        <v>195</v>
      </c>
      <c r="D19" s="26">
        <v>110000</v>
      </c>
      <c r="E19" s="70" t="s">
        <v>135</v>
      </c>
    </row>
    <row r="20" spans="1:5" s="16" customFormat="1" ht="117" customHeight="1" x14ac:dyDescent="0.25">
      <c r="A20" s="20" t="s">
        <v>19</v>
      </c>
      <c r="B20" s="18" t="s">
        <v>60</v>
      </c>
      <c r="C20" s="25" t="s">
        <v>195</v>
      </c>
      <c r="D20" s="26">
        <v>107000</v>
      </c>
      <c r="E20" s="22" t="s">
        <v>87</v>
      </c>
    </row>
    <row r="21" spans="1:5" s="16" customFormat="1" ht="115.9" customHeight="1" x14ac:dyDescent="0.25">
      <c r="A21" s="20" t="s">
        <v>19</v>
      </c>
      <c r="B21" s="18" t="s">
        <v>50</v>
      </c>
      <c r="C21" s="25" t="s">
        <v>195</v>
      </c>
      <c r="D21" s="26">
        <v>160000</v>
      </c>
      <c r="E21" s="22" t="s">
        <v>88</v>
      </c>
    </row>
    <row r="22" spans="1:5" s="16" customFormat="1" ht="108.65" customHeight="1" x14ac:dyDescent="0.25">
      <c r="A22" s="17" t="s">
        <v>111</v>
      </c>
      <c r="B22" s="18" t="s">
        <v>21</v>
      </c>
      <c r="C22" s="25" t="s">
        <v>153</v>
      </c>
      <c r="D22" s="28">
        <v>62000</v>
      </c>
      <c r="E22" s="19" t="s">
        <v>89</v>
      </c>
    </row>
    <row r="23" spans="1:5" s="16" customFormat="1" ht="99" customHeight="1" x14ac:dyDescent="0.25">
      <c r="A23" s="17" t="s">
        <v>22</v>
      </c>
      <c r="B23" s="18" t="s">
        <v>25</v>
      </c>
      <c r="C23" s="25" t="s">
        <v>190</v>
      </c>
      <c r="D23" s="26">
        <v>30000</v>
      </c>
      <c r="E23" s="22" t="s">
        <v>105</v>
      </c>
    </row>
    <row r="24" spans="1:5" s="16" customFormat="1" ht="197.5" customHeight="1" x14ac:dyDescent="0.25">
      <c r="A24" s="17" t="s">
        <v>22</v>
      </c>
      <c r="B24" s="18" t="s">
        <v>196</v>
      </c>
      <c r="C24" s="25" t="s">
        <v>153</v>
      </c>
      <c r="D24" s="26">
        <v>25000</v>
      </c>
      <c r="E24" s="22" t="s">
        <v>209</v>
      </c>
    </row>
    <row r="25" spans="1:5" s="16" customFormat="1" ht="108" customHeight="1" x14ac:dyDescent="0.25">
      <c r="A25" s="17" t="s">
        <v>22</v>
      </c>
      <c r="B25" s="18" t="s">
        <v>23</v>
      </c>
      <c r="C25" s="25" t="s">
        <v>153</v>
      </c>
      <c r="D25" s="26">
        <v>28930</v>
      </c>
      <c r="E25" s="22" t="s">
        <v>66</v>
      </c>
    </row>
    <row r="26" spans="1:5" s="16" customFormat="1" ht="109.9" customHeight="1" x14ac:dyDescent="0.25">
      <c r="A26" s="17" t="s">
        <v>22</v>
      </c>
      <c r="B26" s="18" t="s">
        <v>24</v>
      </c>
      <c r="C26" s="25" t="s">
        <v>153</v>
      </c>
      <c r="D26" s="26">
        <v>162350</v>
      </c>
      <c r="E26" s="22" t="s">
        <v>90</v>
      </c>
    </row>
    <row r="27" spans="1:5" s="16" customFormat="1" ht="135" customHeight="1" x14ac:dyDescent="0.25">
      <c r="A27" s="17" t="s">
        <v>26</v>
      </c>
      <c r="B27" s="18" t="s">
        <v>147</v>
      </c>
      <c r="C27" s="25" t="s">
        <v>190</v>
      </c>
      <c r="D27" s="28">
        <v>39500</v>
      </c>
      <c r="E27" s="71" t="s">
        <v>136</v>
      </c>
    </row>
    <row r="28" spans="1:5" s="16" customFormat="1" ht="114" customHeight="1" x14ac:dyDescent="0.25">
      <c r="A28" s="17" t="s">
        <v>26</v>
      </c>
      <c r="B28" s="18" t="s">
        <v>27</v>
      </c>
      <c r="C28" s="25" t="s">
        <v>190</v>
      </c>
      <c r="D28" s="28">
        <v>95000</v>
      </c>
      <c r="E28" s="22" t="s">
        <v>81</v>
      </c>
    </row>
    <row r="29" spans="1:5" s="16" customFormat="1" ht="144.4" customHeight="1" x14ac:dyDescent="0.25">
      <c r="A29" s="17" t="s">
        <v>52</v>
      </c>
      <c r="B29" s="18" t="s">
        <v>53</v>
      </c>
      <c r="C29" s="25" t="s">
        <v>153</v>
      </c>
      <c r="D29" s="28">
        <v>129583</v>
      </c>
      <c r="E29" s="71" t="s">
        <v>140</v>
      </c>
    </row>
    <row r="30" spans="1:5" s="16" customFormat="1" ht="172.15" customHeight="1" x14ac:dyDescent="0.25">
      <c r="A30" s="20" t="s">
        <v>28</v>
      </c>
      <c r="B30" s="18" t="s">
        <v>197</v>
      </c>
      <c r="C30" s="25" t="s">
        <v>195</v>
      </c>
      <c r="D30" s="28">
        <v>15000</v>
      </c>
      <c r="E30" s="22" t="s">
        <v>91</v>
      </c>
    </row>
    <row r="31" spans="1:5" s="16" customFormat="1" ht="204" customHeight="1" x14ac:dyDescent="0.25">
      <c r="A31" s="20" t="s">
        <v>28</v>
      </c>
      <c r="B31" s="18" t="s">
        <v>29</v>
      </c>
      <c r="C31" s="25" t="s">
        <v>195</v>
      </c>
      <c r="D31" s="28">
        <v>21905</v>
      </c>
      <c r="E31" s="71" t="s">
        <v>137</v>
      </c>
    </row>
    <row r="32" spans="1:5" s="16" customFormat="1" ht="140.65" customHeight="1" x14ac:dyDescent="0.25">
      <c r="A32" s="20" t="s">
        <v>30</v>
      </c>
      <c r="B32" s="18" t="s">
        <v>58</v>
      </c>
      <c r="C32" s="25" t="s">
        <v>153</v>
      </c>
      <c r="D32" s="28">
        <v>107987</v>
      </c>
      <c r="E32" s="71" t="s">
        <v>138</v>
      </c>
    </row>
    <row r="33" spans="1:5" s="16" customFormat="1" ht="130.15" customHeight="1" x14ac:dyDescent="0.25">
      <c r="A33" s="20" t="s">
        <v>30</v>
      </c>
      <c r="B33" s="18" t="s">
        <v>49</v>
      </c>
      <c r="C33" s="25" t="s">
        <v>153</v>
      </c>
      <c r="D33" s="28">
        <v>350117</v>
      </c>
      <c r="E33" s="71" t="s">
        <v>139</v>
      </c>
    </row>
    <row r="34" spans="1:5" s="16" customFormat="1" ht="114" customHeight="1" x14ac:dyDescent="0.25">
      <c r="A34" s="17" t="s">
        <v>31</v>
      </c>
      <c r="B34" s="18" t="s">
        <v>61</v>
      </c>
      <c r="C34" s="25" t="s">
        <v>153</v>
      </c>
      <c r="D34" s="26">
        <v>63000</v>
      </c>
      <c r="E34" s="22" t="s">
        <v>82</v>
      </c>
    </row>
    <row r="35" spans="1:5" s="16" customFormat="1" ht="130.9" customHeight="1" x14ac:dyDescent="0.25">
      <c r="A35" s="17" t="s">
        <v>55</v>
      </c>
      <c r="B35" s="18" t="s">
        <v>198</v>
      </c>
      <c r="C35" s="25" t="s">
        <v>153</v>
      </c>
      <c r="D35" s="26">
        <v>80595</v>
      </c>
      <c r="E35" s="22" t="s">
        <v>207</v>
      </c>
    </row>
    <row r="36" spans="1:5" s="16" customFormat="1" ht="78.400000000000006" customHeight="1" x14ac:dyDescent="0.25">
      <c r="A36" s="17" t="s">
        <v>55</v>
      </c>
      <c r="B36" s="18" t="s">
        <v>56</v>
      </c>
      <c r="C36" s="18" t="s">
        <v>190</v>
      </c>
      <c r="D36" s="28">
        <v>320000</v>
      </c>
      <c r="E36" s="22" t="s">
        <v>92</v>
      </c>
    </row>
    <row r="37" spans="1:5" s="16" customFormat="1" ht="127.9" customHeight="1" x14ac:dyDescent="0.25">
      <c r="A37" s="17" t="s">
        <v>55</v>
      </c>
      <c r="B37" s="18" t="s">
        <v>199</v>
      </c>
      <c r="C37" s="25" t="s">
        <v>190</v>
      </c>
      <c r="D37" s="28">
        <v>207948</v>
      </c>
      <c r="E37" s="21" t="s">
        <v>210</v>
      </c>
    </row>
    <row r="38" spans="1:5" s="16" customFormat="1" ht="82.9" customHeight="1" x14ac:dyDescent="0.25">
      <c r="A38" s="17" t="s">
        <v>55</v>
      </c>
      <c r="B38" s="18" t="s">
        <v>76</v>
      </c>
      <c r="C38" s="18" t="s">
        <v>153</v>
      </c>
      <c r="D38" s="28">
        <v>100000</v>
      </c>
      <c r="E38" s="16" t="s">
        <v>70</v>
      </c>
    </row>
    <row r="39" spans="1:5" s="16" customFormat="1" ht="99.65" customHeight="1" x14ac:dyDescent="0.25">
      <c r="A39" s="17" t="s">
        <v>55</v>
      </c>
      <c r="B39" s="18" t="s">
        <v>51</v>
      </c>
      <c r="C39" s="25" t="s">
        <v>190</v>
      </c>
      <c r="D39" s="28">
        <v>169464</v>
      </c>
      <c r="E39" s="27" t="s">
        <v>93</v>
      </c>
    </row>
    <row r="40" spans="1:5" s="16" customFormat="1" ht="175.15" customHeight="1" x14ac:dyDescent="0.25">
      <c r="A40" s="17" t="s">
        <v>148</v>
      </c>
      <c r="B40" s="18" t="s">
        <v>76</v>
      </c>
      <c r="C40" s="25" t="s">
        <v>153</v>
      </c>
      <c r="D40" s="28">
        <v>61000</v>
      </c>
      <c r="E40" s="27" t="s">
        <v>154</v>
      </c>
    </row>
    <row r="41" spans="1:5" s="16" customFormat="1" ht="130.15" customHeight="1" x14ac:dyDescent="0.25">
      <c r="A41" s="17" t="s">
        <v>149</v>
      </c>
      <c r="B41" s="18" t="s">
        <v>150</v>
      </c>
      <c r="C41" s="25" t="s">
        <v>153</v>
      </c>
      <c r="D41" s="28">
        <v>100000</v>
      </c>
      <c r="E41" s="27" t="s">
        <v>155</v>
      </c>
    </row>
    <row r="42" spans="1:5" s="16" customFormat="1" ht="171" customHeight="1" x14ac:dyDescent="0.25">
      <c r="A42" s="17" t="s">
        <v>151</v>
      </c>
      <c r="B42" s="18" t="s">
        <v>152</v>
      </c>
      <c r="C42" s="25" t="s">
        <v>190</v>
      </c>
      <c r="D42" s="28">
        <v>93283</v>
      </c>
      <c r="E42" s="27" t="s">
        <v>156</v>
      </c>
    </row>
    <row r="43" spans="1:5" s="16" customFormat="1" ht="101.5" customHeight="1" x14ac:dyDescent="0.25">
      <c r="A43" s="17" t="s">
        <v>77</v>
      </c>
      <c r="B43" s="18" t="s">
        <v>32</v>
      </c>
      <c r="C43" s="25" t="s">
        <v>195</v>
      </c>
      <c r="D43" s="26">
        <v>86603</v>
      </c>
      <c r="E43" s="19" t="s">
        <v>94</v>
      </c>
    </row>
    <row r="44" spans="1:5" s="16" customFormat="1" ht="109.9" customHeight="1" x14ac:dyDescent="0.25">
      <c r="A44" s="20" t="s">
        <v>33</v>
      </c>
      <c r="B44" s="18" t="s">
        <v>34</v>
      </c>
      <c r="C44" s="25" t="s">
        <v>195</v>
      </c>
      <c r="D44" s="26">
        <v>25500</v>
      </c>
      <c r="E44" s="29" t="s">
        <v>67</v>
      </c>
    </row>
    <row r="45" spans="1:5" s="32" customFormat="1" ht="22.15" customHeight="1" x14ac:dyDescent="0.35">
      <c r="A45" s="56"/>
      <c r="B45" s="57"/>
      <c r="C45" s="58"/>
      <c r="D45" s="30">
        <f>SUM(D3:D44)</f>
        <v>4666208</v>
      </c>
      <c r="E45" s="31" t="s">
        <v>42</v>
      </c>
    </row>
    <row r="46" spans="1:5" s="10" customFormat="1" ht="27.75" customHeight="1" x14ac:dyDescent="0.5">
      <c r="A46" s="59" t="s">
        <v>211</v>
      </c>
      <c r="B46" s="60"/>
      <c r="C46" s="60"/>
      <c r="D46" s="43"/>
      <c r="E46" s="9"/>
    </row>
    <row r="47" spans="1:5" s="16" customFormat="1" ht="117" customHeight="1" x14ac:dyDescent="0.25">
      <c r="A47" s="20" t="s">
        <v>62</v>
      </c>
      <c r="B47" s="18" t="s">
        <v>202</v>
      </c>
      <c r="C47" s="18" t="s">
        <v>201</v>
      </c>
      <c r="D47" s="28">
        <v>149666</v>
      </c>
      <c r="E47" s="22" t="s">
        <v>95</v>
      </c>
    </row>
    <row r="48" spans="1:5" s="16" customFormat="1" ht="114" customHeight="1" x14ac:dyDescent="0.25">
      <c r="A48" s="20" t="s">
        <v>1</v>
      </c>
      <c r="B48" s="18" t="s">
        <v>113</v>
      </c>
      <c r="C48" s="33" t="s">
        <v>112</v>
      </c>
      <c r="D48" s="28">
        <v>596522</v>
      </c>
      <c r="E48" s="21" t="s">
        <v>68</v>
      </c>
    </row>
    <row r="49" spans="1:5" s="32" customFormat="1" ht="29.65" customHeight="1" thickBot="1" x14ac:dyDescent="0.4">
      <c r="A49" s="56"/>
      <c r="B49" s="57"/>
      <c r="C49" s="58"/>
      <c r="D49" s="30">
        <f>SUM(D47:D48)</f>
        <v>746188</v>
      </c>
      <c r="E49" s="36" t="s">
        <v>97</v>
      </c>
    </row>
    <row r="50" spans="1:5" s="12" customFormat="1" ht="39" customHeight="1" thickBot="1" x14ac:dyDescent="0.55000000000000004">
      <c r="A50" s="61" t="s">
        <v>169</v>
      </c>
      <c r="B50" s="62"/>
      <c r="C50" s="62"/>
      <c r="D50" s="44"/>
      <c r="E50" s="11"/>
    </row>
    <row r="51" spans="1:5" s="16" customFormat="1" ht="21.75" customHeight="1" thickBot="1" x14ac:dyDescent="0.3">
      <c r="A51" s="54" t="s">
        <v>0</v>
      </c>
      <c r="B51" s="54" t="s">
        <v>48</v>
      </c>
      <c r="C51" s="55" t="s">
        <v>10</v>
      </c>
      <c r="D51" s="42" t="s">
        <v>79</v>
      </c>
      <c r="E51" s="15" t="s">
        <v>11</v>
      </c>
    </row>
    <row r="52" spans="1:5" s="16" customFormat="1" ht="96.65" customHeight="1" x14ac:dyDescent="0.25">
      <c r="A52" s="17" t="s">
        <v>43</v>
      </c>
      <c r="B52" s="18"/>
      <c r="C52" s="18" t="s">
        <v>212</v>
      </c>
      <c r="D52" s="28">
        <v>50000</v>
      </c>
      <c r="E52" s="23" t="s">
        <v>170</v>
      </c>
    </row>
    <row r="53" spans="1:5" s="16" customFormat="1" ht="175.5" customHeight="1" x14ac:dyDescent="0.25">
      <c r="A53" s="20" t="s">
        <v>45</v>
      </c>
      <c r="B53" s="18" t="s">
        <v>114</v>
      </c>
      <c r="C53" s="33" t="s">
        <v>158</v>
      </c>
      <c r="D53" s="28">
        <v>388271</v>
      </c>
      <c r="E53" s="22" t="s">
        <v>171</v>
      </c>
    </row>
    <row r="54" spans="1:5" s="16" customFormat="1" ht="174" customHeight="1" x14ac:dyDescent="0.25">
      <c r="A54" s="20" t="s">
        <v>46</v>
      </c>
      <c r="B54" s="18" t="s">
        <v>47</v>
      </c>
      <c r="C54" s="33" t="s">
        <v>160</v>
      </c>
      <c r="D54" s="28">
        <v>217500</v>
      </c>
      <c r="E54" s="71" t="s">
        <v>174</v>
      </c>
    </row>
    <row r="55" spans="1:5" s="16" customFormat="1" ht="162" customHeight="1" x14ac:dyDescent="0.25">
      <c r="A55" s="20" t="s">
        <v>46</v>
      </c>
      <c r="B55" s="18" t="s">
        <v>172</v>
      </c>
      <c r="C55" s="18" t="s">
        <v>159</v>
      </c>
      <c r="D55" s="28">
        <v>203000</v>
      </c>
      <c r="E55" s="71" t="s">
        <v>173</v>
      </c>
    </row>
    <row r="56" spans="1:5" s="16" customFormat="1" ht="145.5" customHeight="1" x14ac:dyDescent="0.25">
      <c r="A56" s="20" t="s">
        <v>46</v>
      </c>
      <c r="B56" s="18" t="s">
        <v>2</v>
      </c>
      <c r="C56" s="18" t="s">
        <v>161</v>
      </c>
      <c r="D56" s="28">
        <v>171000</v>
      </c>
      <c r="E56" s="71" t="s">
        <v>175</v>
      </c>
    </row>
    <row r="57" spans="1:5" s="16" customFormat="1" ht="110.65" customHeight="1" x14ac:dyDescent="0.25">
      <c r="A57" s="20" t="s">
        <v>1</v>
      </c>
      <c r="B57" s="18" t="s">
        <v>4</v>
      </c>
      <c r="C57" s="33" t="s">
        <v>162</v>
      </c>
      <c r="D57" s="28">
        <v>184000</v>
      </c>
      <c r="E57" s="21" t="s">
        <v>176</v>
      </c>
    </row>
    <row r="58" spans="1:5" s="16" customFormat="1" ht="224.25" customHeight="1" x14ac:dyDescent="0.25">
      <c r="A58" s="20" t="s">
        <v>1</v>
      </c>
      <c r="B58" s="18" t="s">
        <v>5</v>
      </c>
      <c r="C58" s="33" t="s">
        <v>160</v>
      </c>
      <c r="D58" s="28">
        <v>435000</v>
      </c>
      <c r="E58" s="21" t="s">
        <v>177</v>
      </c>
    </row>
    <row r="59" spans="1:5" s="16" customFormat="1" ht="142.5" customHeight="1" x14ac:dyDescent="0.25">
      <c r="A59" s="20" t="s">
        <v>1</v>
      </c>
      <c r="B59" s="18" t="s">
        <v>63</v>
      </c>
      <c r="C59" s="33" t="s">
        <v>163</v>
      </c>
      <c r="D59" s="28">
        <v>847658</v>
      </c>
      <c r="E59" s="21" t="s">
        <v>178</v>
      </c>
    </row>
    <row r="60" spans="1:5" s="16" customFormat="1" ht="86.25" customHeight="1" x14ac:dyDescent="0.25">
      <c r="A60" s="20" t="s">
        <v>1</v>
      </c>
      <c r="B60" s="18" t="s">
        <v>115</v>
      </c>
      <c r="C60" s="33" t="s">
        <v>159</v>
      </c>
      <c r="D60" s="28">
        <v>536000</v>
      </c>
      <c r="E60" s="21" t="s">
        <v>181</v>
      </c>
    </row>
    <row r="61" spans="1:5" s="16" customFormat="1" ht="128.25" customHeight="1" x14ac:dyDescent="0.25">
      <c r="A61" s="20" t="s">
        <v>1</v>
      </c>
      <c r="B61" s="18" t="s">
        <v>6</v>
      </c>
      <c r="C61" s="33" t="s">
        <v>163</v>
      </c>
      <c r="D61" s="28">
        <v>95000</v>
      </c>
      <c r="E61" s="21" t="s">
        <v>182</v>
      </c>
    </row>
    <row r="62" spans="1:5" s="16" customFormat="1" ht="146.25" customHeight="1" x14ac:dyDescent="0.25">
      <c r="A62" s="20" t="s">
        <v>54</v>
      </c>
      <c r="B62" s="18" t="s">
        <v>7</v>
      </c>
      <c r="C62" s="33" t="s">
        <v>160</v>
      </c>
      <c r="D62" s="28">
        <v>85000</v>
      </c>
      <c r="E62" s="21" t="s">
        <v>183</v>
      </c>
    </row>
    <row r="63" spans="1:5" s="16" customFormat="1" ht="144" customHeight="1" x14ac:dyDescent="0.25">
      <c r="A63" s="20" t="s">
        <v>1</v>
      </c>
      <c r="B63" s="18" t="s">
        <v>3</v>
      </c>
      <c r="C63" s="18" t="s">
        <v>162</v>
      </c>
      <c r="D63" s="28">
        <v>390000</v>
      </c>
      <c r="E63" s="21" t="s">
        <v>184</v>
      </c>
    </row>
    <row r="64" spans="1:5" s="16" customFormat="1" ht="129.75" customHeight="1" x14ac:dyDescent="0.25">
      <c r="A64" s="20" t="s">
        <v>1</v>
      </c>
      <c r="B64" s="18" t="s">
        <v>8</v>
      </c>
      <c r="C64" s="33" t="s">
        <v>158</v>
      </c>
      <c r="D64" s="28">
        <v>468000</v>
      </c>
      <c r="E64" s="21" t="s">
        <v>185</v>
      </c>
    </row>
    <row r="65" spans="1:5" s="16" customFormat="1" ht="112.5" customHeight="1" x14ac:dyDescent="0.25">
      <c r="A65" s="20" t="s">
        <v>1</v>
      </c>
      <c r="B65" s="18" t="s">
        <v>179</v>
      </c>
      <c r="C65" s="33" t="s">
        <v>180</v>
      </c>
      <c r="D65" s="28">
        <v>227500</v>
      </c>
      <c r="E65" s="21" t="s">
        <v>186</v>
      </c>
    </row>
    <row r="66" spans="1:5" s="16" customFormat="1" ht="96.75" customHeight="1" x14ac:dyDescent="0.25">
      <c r="A66" s="20" t="s">
        <v>9</v>
      </c>
      <c r="B66" s="18" t="s">
        <v>64</v>
      </c>
      <c r="C66" s="33" t="s">
        <v>162</v>
      </c>
      <c r="D66" s="28">
        <v>27367</v>
      </c>
      <c r="E66" s="23" t="s">
        <v>187</v>
      </c>
    </row>
    <row r="67" spans="1:5" s="35" customFormat="1" ht="32.65" customHeight="1" x14ac:dyDescent="0.25">
      <c r="A67" s="63"/>
      <c r="B67" s="34"/>
      <c r="C67" s="63"/>
      <c r="D67" s="45">
        <f>SUM(D52:D66)</f>
        <v>4325296</v>
      </c>
      <c r="E67" s="34" t="s">
        <v>98</v>
      </c>
    </row>
    <row r="68" spans="1:5" s="13" customFormat="1" ht="23.25" customHeight="1" x14ac:dyDescent="0.25">
      <c r="A68" s="64" t="s">
        <v>71</v>
      </c>
      <c r="B68" s="65"/>
      <c r="C68" s="65"/>
      <c r="D68" s="46"/>
      <c r="E68" s="14"/>
    </row>
    <row r="69" spans="1:5" s="16" customFormat="1" ht="80.25" customHeight="1" x14ac:dyDescent="0.25">
      <c r="A69" s="37" t="s">
        <v>35</v>
      </c>
      <c r="B69" s="38" t="s">
        <v>119</v>
      </c>
      <c r="C69" s="38" t="s">
        <v>69</v>
      </c>
      <c r="D69" s="47" t="s">
        <v>72</v>
      </c>
      <c r="E69" s="23" t="s">
        <v>101</v>
      </c>
    </row>
    <row r="70" spans="1:5" s="16" customFormat="1" ht="103.15" customHeight="1" x14ac:dyDescent="0.25">
      <c r="A70" s="37" t="s">
        <v>36</v>
      </c>
      <c r="B70" s="38" t="s">
        <v>120</v>
      </c>
      <c r="C70" s="38" t="s">
        <v>164</v>
      </c>
      <c r="D70" s="47" t="s">
        <v>44</v>
      </c>
      <c r="E70" s="23" t="s">
        <v>142</v>
      </c>
    </row>
    <row r="71" spans="1:5" s="16" customFormat="1" ht="81.75" customHeight="1" x14ac:dyDescent="0.25">
      <c r="A71" s="37" t="s">
        <v>37</v>
      </c>
      <c r="B71" s="38" t="s">
        <v>100</v>
      </c>
      <c r="C71" s="38" t="s">
        <v>99</v>
      </c>
      <c r="D71" s="48" t="s">
        <v>165</v>
      </c>
      <c r="E71" s="22" t="s">
        <v>188</v>
      </c>
    </row>
    <row r="72" spans="1:5" s="23" customFormat="1" ht="67.900000000000006" customHeight="1" x14ac:dyDescent="0.25">
      <c r="A72" s="39" t="s">
        <v>126</v>
      </c>
      <c r="B72" s="66" t="s">
        <v>38</v>
      </c>
      <c r="C72" s="38" t="s">
        <v>39</v>
      </c>
      <c r="D72" s="47" t="s">
        <v>166</v>
      </c>
      <c r="E72" s="22" t="s">
        <v>118</v>
      </c>
    </row>
    <row r="73" spans="1:5" s="16" customFormat="1" ht="185.65" customHeight="1" x14ac:dyDescent="0.25">
      <c r="A73" s="39" t="s">
        <v>117</v>
      </c>
      <c r="B73" s="38" t="s">
        <v>141</v>
      </c>
      <c r="C73" s="40" t="s">
        <v>116</v>
      </c>
      <c r="D73" s="47" t="s">
        <v>44</v>
      </c>
      <c r="E73" s="23" t="s">
        <v>143</v>
      </c>
    </row>
    <row r="74" spans="1:5" s="16" customFormat="1" ht="94.9" customHeight="1" x14ac:dyDescent="0.25">
      <c r="A74" s="39" t="s">
        <v>102</v>
      </c>
      <c r="B74" s="38" t="s">
        <v>103</v>
      </c>
      <c r="C74" s="40" t="s">
        <v>125</v>
      </c>
      <c r="D74" s="47" t="s">
        <v>44</v>
      </c>
      <c r="E74" s="23" t="s">
        <v>127</v>
      </c>
    </row>
    <row r="75" spans="1:5" s="16" customFormat="1" ht="112.9" customHeight="1" x14ac:dyDescent="0.25">
      <c r="A75" s="39" t="s">
        <v>124</v>
      </c>
      <c r="B75" s="38" t="s">
        <v>121</v>
      </c>
      <c r="C75" s="40" t="s">
        <v>123</v>
      </c>
      <c r="D75" s="47" t="s">
        <v>44</v>
      </c>
      <c r="E75" s="23" t="s">
        <v>122</v>
      </c>
    </row>
    <row r="76" spans="1:5" s="16" customFormat="1" ht="118.15" customHeight="1" x14ac:dyDescent="0.25">
      <c r="A76" s="39" t="s">
        <v>40</v>
      </c>
      <c r="B76" s="38" t="s">
        <v>41</v>
      </c>
      <c r="C76" s="40" t="s">
        <v>78</v>
      </c>
      <c r="D76" s="47" t="s">
        <v>167</v>
      </c>
      <c r="E76" s="23" t="s">
        <v>203</v>
      </c>
    </row>
    <row r="77" spans="1:5" s="5" customFormat="1" x14ac:dyDescent="0.35">
      <c r="D77" s="49"/>
      <c r="E77" s="8"/>
    </row>
    <row r="78" spans="1:5" s="5" customFormat="1" x14ac:dyDescent="0.35">
      <c r="D78" s="49"/>
      <c r="E78" s="8"/>
    </row>
    <row r="79" spans="1:5" s="5" customFormat="1" x14ac:dyDescent="0.35">
      <c r="D79" s="49"/>
      <c r="E79" s="8"/>
    </row>
    <row r="80" spans="1:5" s="5" customFormat="1" x14ac:dyDescent="0.35">
      <c r="D80" s="49"/>
      <c r="E80" s="8"/>
    </row>
    <row r="81" spans="1:5" s="6" customFormat="1" x14ac:dyDescent="0.35">
      <c r="A81" s="5"/>
      <c r="B81" s="67"/>
      <c r="C81" s="67"/>
      <c r="D81" s="50"/>
      <c r="E81" s="7"/>
    </row>
    <row r="82" spans="1:5" s="6" customFormat="1" x14ac:dyDescent="0.35">
      <c r="A82" s="5"/>
      <c r="B82" s="67"/>
      <c r="C82" s="67"/>
      <c r="D82" s="50"/>
      <c r="E82" s="7"/>
    </row>
    <row r="83" spans="1:5" s="6" customFormat="1" x14ac:dyDescent="0.35">
      <c r="A83" s="5"/>
      <c r="B83" s="67"/>
      <c r="C83" s="67"/>
      <c r="D83" s="50"/>
      <c r="E83" s="7"/>
    </row>
    <row r="84" spans="1:5" s="6" customFormat="1" x14ac:dyDescent="0.35">
      <c r="A84" s="5"/>
      <c r="B84" s="67"/>
      <c r="C84" s="67"/>
      <c r="D84" s="50"/>
      <c r="E84" s="7"/>
    </row>
    <row r="85" spans="1:5" s="6" customFormat="1" x14ac:dyDescent="0.35">
      <c r="A85" s="5"/>
      <c r="B85" s="67"/>
      <c r="C85" s="67"/>
      <c r="D85" s="50"/>
      <c r="E85" s="7"/>
    </row>
    <row r="86" spans="1:5" s="6" customFormat="1" x14ac:dyDescent="0.35">
      <c r="A86" s="5"/>
      <c r="B86" s="67"/>
      <c r="C86" s="67"/>
      <c r="D86" s="50"/>
      <c r="E86" s="7"/>
    </row>
    <row r="87" spans="1:5" s="6" customFormat="1" x14ac:dyDescent="0.35">
      <c r="A87" s="5"/>
      <c r="B87" s="67"/>
      <c r="C87" s="67"/>
      <c r="D87" s="50"/>
      <c r="E87" s="7"/>
    </row>
    <row r="88" spans="1:5" s="6" customFormat="1" x14ac:dyDescent="0.35">
      <c r="A88" s="5"/>
      <c r="B88" s="67"/>
      <c r="C88" s="67"/>
      <c r="D88" s="50"/>
      <c r="E88" s="7"/>
    </row>
    <row r="89" spans="1:5" s="6" customFormat="1" x14ac:dyDescent="0.35">
      <c r="A89" s="5"/>
      <c r="B89" s="67"/>
      <c r="C89" s="67"/>
      <c r="D89" s="50"/>
      <c r="E89" s="7"/>
    </row>
    <row r="90" spans="1:5" s="6" customFormat="1" x14ac:dyDescent="0.35">
      <c r="A90" s="5"/>
      <c r="B90" s="67"/>
      <c r="C90" s="67"/>
      <c r="D90" s="50"/>
      <c r="E90" s="7"/>
    </row>
    <row r="91" spans="1:5" s="6" customFormat="1" x14ac:dyDescent="0.35">
      <c r="A91" s="5"/>
      <c r="B91" s="67"/>
      <c r="C91" s="67"/>
      <c r="D91" s="50"/>
      <c r="E91" s="7"/>
    </row>
    <row r="92" spans="1:5" s="6" customFormat="1" x14ac:dyDescent="0.35">
      <c r="A92" s="5"/>
      <c r="B92" s="67"/>
      <c r="C92" s="67"/>
      <c r="D92" s="50"/>
      <c r="E92" s="7"/>
    </row>
    <row r="93" spans="1:5" s="6" customFormat="1" x14ac:dyDescent="0.35">
      <c r="A93" s="5"/>
      <c r="B93" s="67"/>
      <c r="C93" s="67"/>
      <c r="D93" s="50"/>
      <c r="E93" s="7"/>
    </row>
    <row r="94" spans="1:5" s="6" customFormat="1" x14ac:dyDescent="0.35">
      <c r="A94" s="5"/>
      <c r="B94" s="67"/>
      <c r="C94" s="67"/>
      <c r="D94" s="50"/>
      <c r="E94" s="7"/>
    </row>
    <row r="95" spans="1:5" s="6" customFormat="1" x14ac:dyDescent="0.35">
      <c r="A95" s="5"/>
      <c r="B95" s="67"/>
      <c r="C95" s="67"/>
      <c r="D95" s="50"/>
      <c r="E95" s="7"/>
    </row>
    <row r="96" spans="1:5" s="6" customFormat="1" x14ac:dyDescent="0.35">
      <c r="A96" s="5"/>
      <c r="B96" s="67"/>
      <c r="C96" s="67"/>
      <c r="D96" s="50"/>
      <c r="E96" s="7"/>
    </row>
    <row r="97" spans="1:5" s="6" customFormat="1" x14ac:dyDescent="0.35">
      <c r="A97" s="5"/>
      <c r="B97" s="67"/>
      <c r="C97" s="67"/>
      <c r="D97" s="50"/>
      <c r="E97" s="7"/>
    </row>
    <row r="98" spans="1:5" s="6" customFormat="1" x14ac:dyDescent="0.35">
      <c r="A98" s="5"/>
      <c r="B98" s="67"/>
      <c r="C98" s="67"/>
      <c r="D98" s="50"/>
      <c r="E98" s="7"/>
    </row>
    <row r="99" spans="1:5" s="6" customFormat="1" x14ac:dyDescent="0.35">
      <c r="A99" s="5"/>
      <c r="B99" s="67"/>
      <c r="C99" s="67"/>
      <c r="D99" s="50"/>
      <c r="E99" s="7"/>
    </row>
    <row r="100" spans="1:5" s="6" customFormat="1" x14ac:dyDescent="0.35">
      <c r="A100" s="5"/>
      <c r="B100" s="67"/>
      <c r="C100" s="67"/>
      <c r="D100" s="50"/>
      <c r="E100" s="7"/>
    </row>
    <row r="101" spans="1:5" s="6" customFormat="1" x14ac:dyDescent="0.35">
      <c r="A101" s="5"/>
      <c r="B101" s="67"/>
      <c r="C101" s="67"/>
      <c r="D101" s="50"/>
      <c r="E101" s="7"/>
    </row>
    <row r="102" spans="1:5" s="6" customFormat="1" x14ac:dyDescent="0.35">
      <c r="A102" s="5"/>
      <c r="B102" s="67"/>
      <c r="C102" s="67"/>
      <c r="D102" s="50"/>
      <c r="E102" s="7"/>
    </row>
    <row r="103" spans="1:5" s="6" customFormat="1" x14ac:dyDescent="0.35">
      <c r="A103" s="5"/>
      <c r="B103" s="67"/>
      <c r="C103" s="67"/>
      <c r="D103" s="50"/>
      <c r="E103" s="7"/>
    </row>
    <row r="104" spans="1:5" s="6" customFormat="1" x14ac:dyDescent="0.35">
      <c r="A104" s="5"/>
      <c r="B104" s="67"/>
      <c r="C104" s="67"/>
      <c r="D104" s="50"/>
      <c r="E104" s="7"/>
    </row>
    <row r="105" spans="1:5" s="6" customFormat="1" x14ac:dyDescent="0.35">
      <c r="A105" s="5"/>
      <c r="B105" s="67"/>
      <c r="C105" s="67"/>
      <c r="D105" s="50"/>
      <c r="E105" s="7"/>
    </row>
    <row r="106" spans="1:5" s="6" customFormat="1" x14ac:dyDescent="0.35">
      <c r="A106" s="5"/>
      <c r="B106" s="67"/>
      <c r="C106" s="67"/>
      <c r="D106" s="50"/>
      <c r="E106" s="7"/>
    </row>
    <row r="107" spans="1:5" s="6" customFormat="1" x14ac:dyDescent="0.35">
      <c r="A107" s="5"/>
      <c r="B107" s="67"/>
      <c r="C107" s="67"/>
      <c r="D107" s="50"/>
      <c r="E107" s="7"/>
    </row>
    <row r="108" spans="1:5" s="6" customFormat="1" x14ac:dyDescent="0.35">
      <c r="A108" s="5"/>
      <c r="B108" s="67"/>
      <c r="C108" s="67"/>
      <c r="D108" s="50"/>
      <c r="E108" s="7"/>
    </row>
    <row r="109" spans="1:5" s="6" customFormat="1" x14ac:dyDescent="0.35">
      <c r="A109" s="5"/>
      <c r="B109" s="67"/>
      <c r="C109" s="67"/>
      <c r="D109" s="50"/>
      <c r="E109" s="7"/>
    </row>
    <row r="110" spans="1:5" s="6" customFormat="1" x14ac:dyDescent="0.35">
      <c r="A110" s="5"/>
      <c r="B110" s="67"/>
      <c r="C110" s="67"/>
      <c r="D110" s="50"/>
      <c r="E110" s="7"/>
    </row>
    <row r="111" spans="1:5" s="6" customFormat="1" x14ac:dyDescent="0.35">
      <c r="A111" s="5"/>
      <c r="B111" s="67"/>
      <c r="C111" s="67"/>
      <c r="D111" s="50"/>
      <c r="E111" s="7"/>
    </row>
    <row r="112" spans="1:5" s="6" customFormat="1" x14ac:dyDescent="0.35">
      <c r="A112" s="5"/>
      <c r="B112" s="67"/>
      <c r="C112" s="67"/>
      <c r="D112" s="50"/>
      <c r="E112" s="7"/>
    </row>
    <row r="113" spans="1:5" s="6" customFormat="1" x14ac:dyDescent="0.35">
      <c r="A113" s="5"/>
      <c r="B113" s="67"/>
      <c r="C113" s="67"/>
      <c r="D113" s="50"/>
      <c r="E113" s="7"/>
    </row>
    <row r="114" spans="1:5" s="6" customFormat="1" x14ac:dyDescent="0.35">
      <c r="A114" s="5"/>
      <c r="B114" s="67"/>
      <c r="C114" s="67"/>
      <c r="D114" s="50"/>
      <c r="E114" s="7"/>
    </row>
    <row r="115" spans="1:5" s="6" customFormat="1" x14ac:dyDescent="0.35">
      <c r="A115" s="5"/>
      <c r="B115" s="67"/>
      <c r="C115" s="67"/>
      <c r="D115" s="50"/>
      <c r="E115" s="7"/>
    </row>
    <row r="116" spans="1:5" s="6" customFormat="1" x14ac:dyDescent="0.35">
      <c r="A116" s="5"/>
      <c r="B116" s="67"/>
      <c r="C116" s="67"/>
      <c r="D116" s="50"/>
      <c r="E116" s="7"/>
    </row>
    <row r="117" spans="1:5" s="6" customFormat="1" x14ac:dyDescent="0.35">
      <c r="A117" s="5"/>
      <c r="B117" s="67"/>
      <c r="C117" s="67"/>
      <c r="D117" s="50"/>
      <c r="E117" s="7"/>
    </row>
    <row r="118" spans="1:5" s="6" customFormat="1" x14ac:dyDescent="0.35">
      <c r="A118" s="5"/>
      <c r="B118" s="67"/>
      <c r="C118" s="67"/>
      <c r="D118" s="50"/>
      <c r="E118" s="7"/>
    </row>
    <row r="119" spans="1:5" s="6" customFormat="1" x14ac:dyDescent="0.35">
      <c r="A119" s="5"/>
      <c r="B119" s="67"/>
      <c r="C119" s="67"/>
      <c r="D119" s="50"/>
      <c r="E119" s="7"/>
    </row>
    <row r="120" spans="1:5" s="6" customFormat="1" x14ac:dyDescent="0.35">
      <c r="A120" s="5"/>
      <c r="B120" s="67"/>
      <c r="C120" s="67"/>
      <c r="D120" s="50"/>
      <c r="E120" s="7"/>
    </row>
    <row r="121" spans="1:5" s="6" customFormat="1" x14ac:dyDescent="0.35">
      <c r="A121" s="5"/>
      <c r="B121" s="67"/>
      <c r="C121" s="67"/>
      <c r="D121" s="50"/>
      <c r="E121" s="7"/>
    </row>
    <row r="122" spans="1:5" s="6" customFormat="1" x14ac:dyDescent="0.35">
      <c r="A122" s="5"/>
      <c r="B122" s="67"/>
      <c r="C122" s="67"/>
      <c r="D122" s="50"/>
      <c r="E122" s="7"/>
    </row>
    <row r="123" spans="1:5" s="6" customFormat="1" x14ac:dyDescent="0.35">
      <c r="A123" s="5"/>
      <c r="B123" s="67"/>
      <c r="C123" s="67"/>
      <c r="D123" s="50"/>
      <c r="E123" s="7"/>
    </row>
    <row r="124" spans="1:5" s="6" customFormat="1" x14ac:dyDescent="0.35">
      <c r="A124" s="5"/>
      <c r="B124" s="67"/>
      <c r="C124" s="67"/>
      <c r="D124" s="50"/>
      <c r="E124" s="7"/>
    </row>
    <row r="125" spans="1:5" s="6" customFormat="1" x14ac:dyDescent="0.35">
      <c r="A125" s="5"/>
      <c r="B125" s="67"/>
      <c r="C125" s="67"/>
      <c r="D125" s="50"/>
      <c r="E125" s="7"/>
    </row>
    <row r="126" spans="1:5" s="6" customFormat="1" x14ac:dyDescent="0.35">
      <c r="A126" s="5"/>
      <c r="B126" s="67"/>
      <c r="C126" s="67"/>
      <c r="D126" s="50"/>
      <c r="E126" s="7"/>
    </row>
    <row r="127" spans="1:5" s="6" customFormat="1" x14ac:dyDescent="0.35">
      <c r="A127" s="5"/>
      <c r="B127" s="67"/>
      <c r="C127" s="67"/>
      <c r="D127" s="50"/>
      <c r="E127" s="7"/>
    </row>
    <row r="128" spans="1:5" s="6" customFormat="1" x14ac:dyDescent="0.35">
      <c r="A128" s="5"/>
      <c r="B128" s="67"/>
      <c r="C128" s="67"/>
      <c r="D128" s="50"/>
      <c r="E128" s="7"/>
    </row>
    <row r="129" spans="1:5" s="6" customFormat="1" x14ac:dyDescent="0.35">
      <c r="A129" s="5"/>
      <c r="B129" s="67"/>
      <c r="C129" s="67"/>
      <c r="D129" s="50"/>
      <c r="E129" s="7"/>
    </row>
    <row r="130" spans="1:5" s="6" customFormat="1" x14ac:dyDescent="0.35">
      <c r="A130" s="5"/>
      <c r="B130" s="67"/>
      <c r="C130" s="67"/>
      <c r="D130" s="50"/>
      <c r="E130" s="7"/>
    </row>
    <row r="131" spans="1:5" s="6" customFormat="1" x14ac:dyDescent="0.35">
      <c r="A131" s="5"/>
      <c r="B131" s="67"/>
      <c r="C131" s="67"/>
      <c r="D131" s="50"/>
      <c r="E131" s="7"/>
    </row>
    <row r="132" spans="1:5" s="6" customFormat="1" x14ac:dyDescent="0.35">
      <c r="A132" s="5"/>
      <c r="B132" s="67"/>
      <c r="C132" s="67"/>
      <c r="D132" s="50"/>
      <c r="E132" s="7"/>
    </row>
    <row r="133" spans="1:5" s="6" customFormat="1" x14ac:dyDescent="0.35">
      <c r="A133" s="5"/>
      <c r="B133" s="67"/>
      <c r="C133" s="67"/>
      <c r="D133" s="50"/>
      <c r="E133" s="7"/>
    </row>
    <row r="134" spans="1:5" s="6" customFormat="1" x14ac:dyDescent="0.35">
      <c r="A134" s="5"/>
      <c r="B134" s="67"/>
      <c r="C134" s="67"/>
      <c r="D134" s="50"/>
      <c r="E134" s="7"/>
    </row>
    <row r="135" spans="1:5" s="6" customFormat="1" x14ac:dyDescent="0.35">
      <c r="A135" s="5"/>
      <c r="B135" s="67"/>
      <c r="C135" s="67"/>
      <c r="D135" s="50"/>
      <c r="E135" s="7"/>
    </row>
    <row r="136" spans="1:5" s="6" customFormat="1" x14ac:dyDescent="0.35">
      <c r="A136" s="5"/>
      <c r="B136" s="67"/>
      <c r="C136" s="67"/>
      <c r="D136" s="50"/>
      <c r="E136" s="7"/>
    </row>
    <row r="137" spans="1:5" s="6" customFormat="1" x14ac:dyDescent="0.35">
      <c r="A137" s="5"/>
      <c r="B137" s="67"/>
      <c r="C137" s="67"/>
      <c r="D137" s="50"/>
      <c r="E137" s="7"/>
    </row>
    <row r="138" spans="1:5" s="6" customFormat="1" x14ac:dyDescent="0.35">
      <c r="A138" s="5"/>
      <c r="B138" s="67"/>
      <c r="C138" s="67"/>
      <c r="D138" s="50"/>
      <c r="E138" s="7"/>
    </row>
    <row r="139" spans="1:5" s="6" customFormat="1" x14ac:dyDescent="0.35">
      <c r="A139" s="5"/>
      <c r="B139" s="67"/>
      <c r="C139" s="67"/>
      <c r="D139" s="50"/>
      <c r="E139" s="7"/>
    </row>
    <row r="140" spans="1:5" s="6" customFormat="1" x14ac:dyDescent="0.35">
      <c r="A140" s="5"/>
      <c r="B140" s="67"/>
      <c r="C140" s="67"/>
      <c r="D140" s="50"/>
      <c r="E140" s="7"/>
    </row>
    <row r="141" spans="1:5" s="6" customFormat="1" x14ac:dyDescent="0.35">
      <c r="A141" s="5"/>
      <c r="B141" s="67"/>
      <c r="C141" s="67"/>
      <c r="D141" s="50"/>
      <c r="E141" s="7"/>
    </row>
    <row r="142" spans="1:5" s="6" customFormat="1" x14ac:dyDescent="0.35">
      <c r="A142" s="5"/>
      <c r="B142" s="67"/>
      <c r="C142" s="67"/>
      <c r="D142" s="50"/>
      <c r="E142" s="7"/>
    </row>
    <row r="143" spans="1:5" s="6" customFormat="1" x14ac:dyDescent="0.35">
      <c r="A143" s="5"/>
      <c r="B143" s="67"/>
      <c r="C143" s="67"/>
      <c r="D143" s="50"/>
      <c r="E143" s="7"/>
    </row>
    <row r="144" spans="1:5" s="6" customFormat="1" x14ac:dyDescent="0.35">
      <c r="A144" s="5"/>
      <c r="B144" s="67"/>
      <c r="C144" s="67"/>
      <c r="D144" s="50"/>
      <c r="E144" s="7"/>
    </row>
    <row r="145" spans="1:5" s="6" customFormat="1" x14ac:dyDescent="0.35">
      <c r="A145" s="5"/>
      <c r="B145" s="67"/>
      <c r="C145" s="67"/>
      <c r="D145" s="50"/>
      <c r="E145" s="7"/>
    </row>
    <row r="146" spans="1:5" s="6" customFormat="1" x14ac:dyDescent="0.35">
      <c r="A146" s="5"/>
      <c r="B146" s="67"/>
      <c r="C146" s="67"/>
      <c r="D146" s="50"/>
      <c r="E146" s="7"/>
    </row>
    <row r="147" spans="1:5" s="6" customFormat="1" x14ac:dyDescent="0.35">
      <c r="A147" s="5"/>
      <c r="B147" s="67"/>
      <c r="C147" s="67"/>
      <c r="D147" s="50"/>
      <c r="E147" s="7"/>
    </row>
    <row r="148" spans="1:5" s="6" customFormat="1" x14ac:dyDescent="0.35">
      <c r="A148" s="5"/>
      <c r="B148" s="67"/>
      <c r="C148" s="67"/>
      <c r="D148" s="50"/>
      <c r="E148" s="7"/>
    </row>
    <row r="149" spans="1:5" s="6" customFormat="1" x14ac:dyDescent="0.35">
      <c r="A149" s="5"/>
      <c r="B149" s="67"/>
      <c r="C149" s="67"/>
      <c r="D149" s="50"/>
      <c r="E149" s="7"/>
    </row>
    <row r="150" spans="1:5" s="6" customFormat="1" x14ac:dyDescent="0.35">
      <c r="A150" s="5"/>
      <c r="B150" s="67"/>
      <c r="C150" s="67"/>
      <c r="D150" s="50"/>
      <c r="E150" s="7"/>
    </row>
    <row r="151" spans="1:5" s="6" customFormat="1" x14ac:dyDescent="0.35">
      <c r="A151" s="5"/>
      <c r="B151" s="67"/>
      <c r="C151" s="67"/>
      <c r="D151" s="50"/>
      <c r="E151" s="7"/>
    </row>
    <row r="152" spans="1:5" s="6" customFormat="1" x14ac:dyDescent="0.35">
      <c r="A152" s="5"/>
      <c r="B152" s="67"/>
      <c r="C152" s="67"/>
      <c r="D152" s="50"/>
      <c r="E152" s="7"/>
    </row>
    <row r="153" spans="1:5" s="6" customFormat="1" x14ac:dyDescent="0.35">
      <c r="A153" s="5"/>
      <c r="B153" s="67"/>
      <c r="C153" s="67"/>
      <c r="D153" s="50"/>
      <c r="E153" s="7"/>
    </row>
    <row r="154" spans="1:5" s="6" customFormat="1" x14ac:dyDescent="0.35">
      <c r="A154" s="5"/>
      <c r="B154" s="67"/>
      <c r="C154" s="67"/>
      <c r="D154" s="50"/>
      <c r="E154" s="7"/>
    </row>
    <row r="155" spans="1:5" s="6" customFormat="1" x14ac:dyDescent="0.35">
      <c r="A155" s="5"/>
      <c r="B155" s="67"/>
      <c r="C155" s="67"/>
      <c r="D155" s="50"/>
      <c r="E155" s="7"/>
    </row>
    <row r="156" spans="1:5" s="6" customFormat="1" x14ac:dyDescent="0.35">
      <c r="A156" s="5"/>
      <c r="B156" s="67"/>
      <c r="C156" s="67"/>
      <c r="D156" s="50"/>
      <c r="E156" s="7"/>
    </row>
    <row r="157" spans="1:5" s="6" customFormat="1" x14ac:dyDescent="0.35">
      <c r="A157" s="5"/>
      <c r="B157" s="67"/>
      <c r="C157" s="67"/>
      <c r="D157" s="50"/>
      <c r="E157" s="7"/>
    </row>
    <row r="158" spans="1:5" s="6" customFormat="1" x14ac:dyDescent="0.35">
      <c r="A158" s="5"/>
      <c r="B158" s="67"/>
      <c r="C158" s="67"/>
      <c r="D158" s="50"/>
      <c r="E158" s="7"/>
    </row>
    <row r="159" spans="1:5" s="6" customFormat="1" x14ac:dyDescent="0.35">
      <c r="A159" s="5"/>
      <c r="B159" s="67"/>
      <c r="C159" s="67"/>
      <c r="D159" s="50"/>
      <c r="E159" s="7"/>
    </row>
    <row r="160" spans="1:5" s="6" customFormat="1" x14ac:dyDescent="0.35">
      <c r="A160" s="5"/>
      <c r="B160" s="67"/>
      <c r="C160" s="67"/>
      <c r="D160" s="50"/>
      <c r="E160" s="7"/>
    </row>
    <row r="161" spans="1:5" s="6" customFormat="1" x14ac:dyDescent="0.35">
      <c r="A161" s="5"/>
      <c r="B161" s="67"/>
      <c r="C161" s="67"/>
      <c r="D161" s="50"/>
      <c r="E161" s="7"/>
    </row>
    <row r="162" spans="1:5" s="6" customFormat="1" x14ac:dyDescent="0.35">
      <c r="A162" s="5"/>
      <c r="B162" s="67"/>
      <c r="C162" s="67"/>
      <c r="D162" s="50"/>
      <c r="E162" s="7"/>
    </row>
    <row r="163" spans="1:5" s="6" customFormat="1" x14ac:dyDescent="0.35">
      <c r="A163" s="5"/>
      <c r="B163" s="67"/>
      <c r="C163" s="67"/>
      <c r="D163" s="50"/>
      <c r="E163" s="7"/>
    </row>
    <row r="164" spans="1:5" s="6" customFormat="1" x14ac:dyDescent="0.35">
      <c r="A164" s="5"/>
      <c r="B164" s="67"/>
      <c r="C164" s="67"/>
      <c r="D164" s="50"/>
      <c r="E164" s="7"/>
    </row>
    <row r="165" spans="1:5" s="6" customFormat="1" x14ac:dyDescent="0.35">
      <c r="A165" s="5"/>
      <c r="B165" s="67"/>
      <c r="C165" s="67"/>
      <c r="D165" s="50"/>
      <c r="E165" s="7"/>
    </row>
    <row r="166" spans="1:5" s="6" customFormat="1" x14ac:dyDescent="0.35">
      <c r="A166" s="5"/>
      <c r="B166" s="67"/>
      <c r="C166" s="67"/>
      <c r="D166" s="50"/>
      <c r="E166" s="7"/>
    </row>
    <row r="167" spans="1:5" s="6" customFormat="1" x14ac:dyDescent="0.35">
      <c r="A167" s="5"/>
      <c r="B167" s="67"/>
      <c r="C167" s="67"/>
      <c r="D167" s="50"/>
      <c r="E167" s="7"/>
    </row>
    <row r="168" spans="1:5" s="6" customFormat="1" x14ac:dyDescent="0.35">
      <c r="A168" s="5"/>
      <c r="B168" s="67"/>
      <c r="C168" s="67"/>
      <c r="D168" s="50"/>
      <c r="E168" s="7"/>
    </row>
    <row r="169" spans="1:5" s="6" customFormat="1" x14ac:dyDescent="0.35">
      <c r="A169" s="5"/>
      <c r="B169" s="67"/>
      <c r="C169" s="67"/>
      <c r="D169" s="50"/>
      <c r="E169" s="7"/>
    </row>
    <row r="170" spans="1:5" s="6" customFormat="1" x14ac:dyDescent="0.35">
      <c r="A170" s="5"/>
      <c r="B170" s="67"/>
      <c r="C170" s="67"/>
      <c r="D170" s="50"/>
      <c r="E170" s="7"/>
    </row>
    <row r="171" spans="1:5" s="6" customFormat="1" x14ac:dyDescent="0.35">
      <c r="A171" s="5"/>
      <c r="B171" s="67"/>
      <c r="C171" s="67"/>
      <c r="D171" s="50"/>
      <c r="E171" s="7"/>
    </row>
    <row r="172" spans="1:5" s="6" customFormat="1" x14ac:dyDescent="0.35">
      <c r="A172" s="5"/>
      <c r="B172" s="67"/>
      <c r="C172" s="67"/>
      <c r="D172" s="50"/>
      <c r="E172" s="7"/>
    </row>
    <row r="173" spans="1:5" s="6" customFormat="1" x14ac:dyDescent="0.35">
      <c r="A173" s="5"/>
      <c r="B173" s="67"/>
      <c r="C173" s="67"/>
      <c r="D173" s="50"/>
      <c r="E173" s="7"/>
    </row>
    <row r="174" spans="1:5" s="6" customFormat="1" x14ac:dyDescent="0.35">
      <c r="A174" s="5"/>
      <c r="B174" s="67"/>
      <c r="C174" s="67"/>
      <c r="D174" s="50"/>
      <c r="E174" s="7"/>
    </row>
    <row r="175" spans="1:5" s="6" customFormat="1" x14ac:dyDescent="0.35">
      <c r="A175" s="5"/>
      <c r="B175" s="67"/>
      <c r="C175" s="67"/>
      <c r="D175" s="50"/>
      <c r="E175" s="7"/>
    </row>
    <row r="176" spans="1:5" s="6" customFormat="1" x14ac:dyDescent="0.35">
      <c r="A176" s="5"/>
      <c r="B176" s="67"/>
      <c r="C176" s="67"/>
      <c r="D176" s="50"/>
      <c r="E176" s="7"/>
    </row>
    <row r="177" spans="1:5" s="6" customFormat="1" x14ac:dyDescent="0.35">
      <c r="A177" s="5"/>
      <c r="B177" s="67"/>
      <c r="C177" s="67"/>
      <c r="D177" s="50"/>
      <c r="E177" s="7"/>
    </row>
    <row r="178" spans="1:5" s="6" customFormat="1" x14ac:dyDescent="0.35">
      <c r="A178" s="5"/>
      <c r="B178" s="67"/>
      <c r="C178" s="67"/>
      <c r="D178" s="50"/>
      <c r="E178" s="7"/>
    </row>
    <row r="179" spans="1:5" s="6" customFormat="1" x14ac:dyDescent="0.35">
      <c r="A179" s="5"/>
      <c r="B179" s="67"/>
      <c r="C179" s="67"/>
      <c r="D179" s="50"/>
      <c r="E179" s="7"/>
    </row>
    <row r="180" spans="1:5" s="6" customFormat="1" x14ac:dyDescent="0.35">
      <c r="A180" s="5"/>
      <c r="B180" s="67"/>
      <c r="C180" s="67"/>
      <c r="D180" s="50"/>
      <c r="E180" s="7"/>
    </row>
    <row r="181" spans="1:5" s="6" customFormat="1" x14ac:dyDescent="0.35">
      <c r="A181" s="5"/>
      <c r="B181" s="67"/>
      <c r="C181" s="67"/>
      <c r="D181" s="50"/>
      <c r="E181" s="7"/>
    </row>
    <row r="182" spans="1:5" s="6" customFormat="1" x14ac:dyDescent="0.35">
      <c r="A182" s="5"/>
      <c r="B182" s="67"/>
      <c r="C182" s="67"/>
      <c r="D182" s="50"/>
      <c r="E182" s="7"/>
    </row>
    <row r="183" spans="1:5" s="6" customFormat="1" x14ac:dyDescent="0.35">
      <c r="A183" s="5"/>
      <c r="B183" s="67"/>
      <c r="C183" s="67"/>
      <c r="D183" s="50"/>
      <c r="E183" s="7"/>
    </row>
    <row r="184" spans="1:5" s="6" customFormat="1" x14ac:dyDescent="0.35">
      <c r="A184" s="5"/>
      <c r="B184" s="67"/>
      <c r="C184" s="67"/>
      <c r="D184" s="50"/>
      <c r="E184" s="7"/>
    </row>
    <row r="185" spans="1:5" s="6" customFormat="1" x14ac:dyDescent="0.35">
      <c r="A185" s="5"/>
      <c r="B185" s="67"/>
      <c r="C185" s="67"/>
      <c r="D185" s="50"/>
      <c r="E185" s="7"/>
    </row>
    <row r="186" spans="1:5" s="6" customFormat="1" x14ac:dyDescent="0.35">
      <c r="A186" s="5"/>
      <c r="B186" s="67"/>
      <c r="C186" s="67"/>
      <c r="D186" s="50"/>
      <c r="E186" s="7"/>
    </row>
    <row r="187" spans="1:5" s="6" customFormat="1" x14ac:dyDescent="0.35">
      <c r="A187" s="5"/>
      <c r="B187" s="67"/>
      <c r="C187" s="67"/>
      <c r="D187" s="50"/>
      <c r="E187" s="7"/>
    </row>
    <row r="188" spans="1:5" s="6" customFormat="1" x14ac:dyDescent="0.35">
      <c r="A188" s="5"/>
      <c r="B188" s="67"/>
      <c r="C188" s="67"/>
      <c r="D188" s="50"/>
      <c r="E188" s="7"/>
    </row>
    <row r="189" spans="1:5" s="6" customFormat="1" x14ac:dyDescent="0.35">
      <c r="A189" s="5"/>
      <c r="B189" s="67"/>
      <c r="C189" s="67"/>
      <c r="D189" s="50"/>
      <c r="E189" s="7"/>
    </row>
    <row r="190" spans="1:5" s="6" customFormat="1" x14ac:dyDescent="0.35">
      <c r="A190" s="5"/>
      <c r="B190" s="67"/>
      <c r="C190" s="67"/>
      <c r="D190" s="50"/>
      <c r="E190" s="7"/>
    </row>
    <row r="191" spans="1:5" s="6" customFormat="1" x14ac:dyDescent="0.35">
      <c r="A191" s="5"/>
      <c r="B191" s="67"/>
      <c r="C191" s="67"/>
      <c r="D191" s="50"/>
      <c r="E191" s="7"/>
    </row>
    <row r="192" spans="1:5" s="6" customFormat="1" x14ac:dyDescent="0.35">
      <c r="A192" s="5"/>
      <c r="B192" s="67"/>
      <c r="C192" s="67"/>
      <c r="D192" s="50"/>
      <c r="E192" s="7"/>
    </row>
    <row r="193" spans="1:5" s="6" customFormat="1" x14ac:dyDescent="0.35">
      <c r="A193" s="5"/>
      <c r="B193" s="67"/>
      <c r="C193" s="67"/>
      <c r="D193" s="50"/>
      <c r="E193" s="7"/>
    </row>
    <row r="194" spans="1:5" s="6" customFormat="1" x14ac:dyDescent="0.35">
      <c r="A194" s="5"/>
      <c r="B194" s="67"/>
      <c r="C194" s="67"/>
      <c r="D194" s="50"/>
      <c r="E194" s="7"/>
    </row>
    <row r="195" spans="1:5" s="6" customFormat="1" x14ac:dyDescent="0.35">
      <c r="A195" s="5"/>
      <c r="B195" s="67"/>
      <c r="C195" s="67"/>
      <c r="D195" s="50"/>
      <c r="E195" s="7"/>
    </row>
    <row r="196" spans="1:5" s="6" customFormat="1" x14ac:dyDescent="0.35">
      <c r="A196" s="5"/>
      <c r="B196" s="67"/>
      <c r="C196" s="67"/>
      <c r="D196" s="50"/>
      <c r="E196" s="7"/>
    </row>
    <row r="197" spans="1:5" s="6" customFormat="1" x14ac:dyDescent="0.35">
      <c r="A197" s="5"/>
      <c r="B197" s="67"/>
      <c r="C197" s="67"/>
      <c r="D197" s="50"/>
      <c r="E197" s="7"/>
    </row>
    <row r="198" spans="1:5" s="6" customFormat="1" x14ac:dyDescent="0.35">
      <c r="A198" s="5"/>
      <c r="B198" s="67"/>
      <c r="C198" s="67"/>
      <c r="D198" s="50"/>
      <c r="E198" s="7"/>
    </row>
    <row r="199" spans="1:5" s="6" customFormat="1" x14ac:dyDescent="0.35">
      <c r="A199" s="5"/>
      <c r="B199" s="67"/>
      <c r="C199" s="67"/>
      <c r="D199" s="50"/>
      <c r="E199" s="7"/>
    </row>
    <row r="200" spans="1:5" s="6" customFormat="1" x14ac:dyDescent="0.35">
      <c r="A200" s="5"/>
      <c r="B200" s="67"/>
      <c r="C200" s="67"/>
      <c r="D200" s="50"/>
      <c r="E200" s="7"/>
    </row>
    <row r="201" spans="1:5" s="6" customFormat="1" x14ac:dyDescent="0.35">
      <c r="A201" s="5"/>
      <c r="B201" s="67"/>
      <c r="C201" s="67"/>
      <c r="D201" s="50"/>
      <c r="E201" s="7"/>
    </row>
    <row r="202" spans="1:5" s="6" customFormat="1" x14ac:dyDescent="0.35">
      <c r="A202" s="5"/>
      <c r="B202" s="67"/>
      <c r="C202" s="67"/>
      <c r="D202" s="50"/>
      <c r="E202" s="7"/>
    </row>
    <row r="203" spans="1:5" s="6" customFormat="1" x14ac:dyDescent="0.35">
      <c r="A203" s="5"/>
      <c r="B203" s="67"/>
      <c r="C203" s="67"/>
      <c r="D203" s="50"/>
      <c r="E203" s="7"/>
    </row>
    <row r="204" spans="1:5" s="6" customFormat="1" x14ac:dyDescent="0.35">
      <c r="A204" s="5"/>
      <c r="B204" s="67"/>
      <c r="C204" s="67"/>
      <c r="D204" s="50"/>
      <c r="E204" s="7"/>
    </row>
    <row r="205" spans="1:5" s="6" customFormat="1" x14ac:dyDescent="0.35">
      <c r="A205" s="5"/>
      <c r="B205" s="67"/>
      <c r="C205" s="67"/>
      <c r="D205" s="50"/>
      <c r="E205" s="7"/>
    </row>
    <row r="206" spans="1:5" s="6" customFormat="1" x14ac:dyDescent="0.35">
      <c r="A206" s="5"/>
      <c r="B206" s="67"/>
      <c r="C206" s="67"/>
      <c r="D206" s="50"/>
      <c r="E206" s="7"/>
    </row>
    <row r="207" spans="1:5" s="6" customFormat="1" x14ac:dyDescent="0.35">
      <c r="A207" s="5"/>
      <c r="B207" s="67"/>
      <c r="C207" s="67"/>
      <c r="D207" s="50"/>
      <c r="E207" s="7"/>
    </row>
    <row r="208" spans="1:5" s="6" customFormat="1" x14ac:dyDescent="0.35">
      <c r="A208" s="5"/>
      <c r="B208" s="67"/>
      <c r="C208" s="67"/>
      <c r="D208" s="50"/>
      <c r="E208" s="7"/>
    </row>
    <row r="209" spans="1:5" s="6" customFormat="1" x14ac:dyDescent="0.35">
      <c r="A209" s="5"/>
      <c r="B209" s="67"/>
      <c r="C209" s="67"/>
      <c r="D209" s="50"/>
      <c r="E209" s="7"/>
    </row>
    <row r="210" spans="1:5" s="6" customFormat="1" x14ac:dyDescent="0.35">
      <c r="A210" s="5"/>
      <c r="B210" s="67"/>
      <c r="C210" s="67"/>
      <c r="D210" s="50"/>
      <c r="E210" s="7"/>
    </row>
    <row r="211" spans="1:5" s="6" customFormat="1" x14ac:dyDescent="0.35">
      <c r="A211" s="5"/>
      <c r="B211" s="67"/>
      <c r="C211" s="67"/>
      <c r="D211" s="50"/>
      <c r="E211" s="7"/>
    </row>
    <row r="212" spans="1:5" s="6" customFormat="1" x14ac:dyDescent="0.35">
      <c r="A212" s="5"/>
      <c r="B212" s="67"/>
      <c r="C212" s="67"/>
      <c r="D212" s="50"/>
      <c r="E212" s="7"/>
    </row>
    <row r="213" spans="1:5" s="6" customFormat="1" x14ac:dyDescent="0.35">
      <c r="A213" s="5"/>
      <c r="B213" s="67"/>
      <c r="C213" s="67"/>
      <c r="D213" s="50"/>
      <c r="E213" s="7"/>
    </row>
    <row r="214" spans="1:5" s="6" customFormat="1" x14ac:dyDescent="0.35">
      <c r="A214" s="5"/>
      <c r="B214" s="67"/>
      <c r="C214" s="67"/>
      <c r="D214" s="50"/>
      <c r="E214" s="7"/>
    </row>
    <row r="215" spans="1:5" s="6" customFormat="1" x14ac:dyDescent="0.35">
      <c r="A215" s="5"/>
      <c r="B215" s="67"/>
      <c r="C215" s="67"/>
      <c r="D215" s="50"/>
      <c r="E215" s="7"/>
    </row>
    <row r="216" spans="1:5" s="6" customFormat="1" x14ac:dyDescent="0.35">
      <c r="A216" s="5"/>
      <c r="B216" s="67"/>
      <c r="C216" s="67"/>
      <c r="D216" s="50"/>
      <c r="E216" s="7"/>
    </row>
    <row r="217" spans="1:5" s="6" customFormat="1" x14ac:dyDescent="0.35">
      <c r="A217" s="5"/>
      <c r="B217" s="67"/>
      <c r="C217" s="67"/>
      <c r="D217" s="50"/>
      <c r="E217" s="7"/>
    </row>
    <row r="218" spans="1:5" s="6" customFormat="1" x14ac:dyDescent="0.35">
      <c r="A218" s="5"/>
      <c r="B218" s="67"/>
      <c r="C218" s="67"/>
      <c r="D218" s="50"/>
      <c r="E218" s="7"/>
    </row>
    <row r="219" spans="1:5" s="6" customFormat="1" x14ac:dyDescent="0.35">
      <c r="A219" s="5"/>
      <c r="B219" s="67"/>
      <c r="C219" s="67"/>
      <c r="D219" s="50"/>
      <c r="E219" s="7"/>
    </row>
    <row r="220" spans="1:5" s="6" customFormat="1" x14ac:dyDescent="0.35">
      <c r="A220" s="5"/>
      <c r="B220" s="67"/>
      <c r="C220" s="67"/>
      <c r="D220" s="50"/>
      <c r="E220" s="7"/>
    </row>
    <row r="221" spans="1:5" s="6" customFormat="1" x14ac:dyDescent="0.35">
      <c r="A221" s="5"/>
      <c r="B221" s="67"/>
      <c r="C221" s="67"/>
      <c r="D221" s="50"/>
      <c r="E221" s="7"/>
    </row>
    <row r="222" spans="1:5" s="6" customFormat="1" x14ac:dyDescent="0.35">
      <c r="A222" s="5"/>
      <c r="B222" s="67"/>
      <c r="C222" s="67"/>
      <c r="D222" s="50"/>
      <c r="E222" s="7"/>
    </row>
    <row r="223" spans="1:5" s="6" customFormat="1" x14ac:dyDescent="0.35">
      <c r="A223" s="5"/>
      <c r="B223" s="67"/>
      <c r="C223" s="67"/>
      <c r="D223" s="50"/>
      <c r="E223" s="7"/>
    </row>
    <row r="224" spans="1:5" s="6" customFormat="1" x14ac:dyDescent="0.35">
      <c r="A224" s="5"/>
      <c r="B224" s="67"/>
      <c r="C224" s="67"/>
      <c r="D224" s="50"/>
      <c r="E224" s="7"/>
    </row>
    <row r="225" spans="1:5" s="6" customFormat="1" x14ac:dyDescent="0.35">
      <c r="A225" s="5"/>
      <c r="B225" s="67"/>
      <c r="C225" s="67"/>
      <c r="D225" s="50"/>
      <c r="E225" s="7"/>
    </row>
    <row r="226" spans="1:5" s="6" customFormat="1" x14ac:dyDescent="0.35">
      <c r="A226" s="5"/>
      <c r="B226" s="67"/>
      <c r="C226" s="67"/>
      <c r="D226" s="50"/>
      <c r="E226" s="7"/>
    </row>
    <row r="227" spans="1:5" s="6" customFormat="1" x14ac:dyDescent="0.35">
      <c r="A227" s="5"/>
      <c r="B227" s="67"/>
      <c r="C227" s="67"/>
      <c r="D227" s="50"/>
      <c r="E227" s="7"/>
    </row>
    <row r="228" spans="1:5" s="6" customFormat="1" x14ac:dyDescent="0.35">
      <c r="A228" s="5"/>
      <c r="B228" s="67"/>
      <c r="C228" s="67"/>
      <c r="D228" s="50"/>
      <c r="E228" s="7"/>
    </row>
    <row r="229" spans="1:5" s="6" customFormat="1" x14ac:dyDescent="0.35">
      <c r="A229" s="5"/>
      <c r="B229" s="67"/>
      <c r="C229" s="67"/>
      <c r="D229" s="50"/>
      <c r="E229" s="7"/>
    </row>
    <row r="230" spans="1:5" s="6" customFormat="1" x14ac:dyDescent="0.35">
      <c r="A230" s="5"/>
      <c r="B230" s="67"/>
      <c r="C230" s="67"/>
      <c r="D230" s="50"/>
      <c r="E230" s="7"/>
    </row>
    <row r="231" spans="1:5" s="6" customFormat="1" x14ac:dyDescent="0.35">
      <c r="A231" s="5"/>
      <c r="B231" s="67"/>
      <c r="C231" s="67"/>
      <c r="D231" s="50"/>
      <c r="E231" s="7"/>
    </row>
    <row r="232" spans="1:5" s="6" customFormat="1" x14ac:dyDescent="0.35">
      <c r="A232" s="5"/>
      <c r="B232" s="67"/>
      <c r="C232" s="67"/>
      <c r="D232" s="50"/>
      <c r="E232" s="7"/>
    </row>
    <row r="233" spans="1:5" s="6" customFormat="1" x14ac:dyDescent="0.35">
      <c r="A233" s="5"/>
      <c r="B233" s="67"/>
      <c r="C233" s="67"/>
      <c r="D233" s="50"/>
      <c r="E233" s="7"/>
    </row>
    <row r="234" spans="1:5" s="6" customFormat="1" x14ac:dyDescent="0.35">
      <c r="A234" s="5"/>
      <c r="B234" s="67"/>
      <c r="C234" s="67"/>
      <c r="D234" s="50"/>
      <c r="E234" s="7"/>
    </row>
    <row r="235" spans="1:5" s="6" customFormat="1" x14ac:dyDescent="0.35">
      <c r="A235" s="5"/>
      <c r="B235" s="67"/>
      <c r="C235" s="67"/>
      <c r="D235" s="50"/>
      <c r="E235" s="7"/>
    </row>
    <row r="236" spans="1:5" s="6" customFormat="1" x14ac:dyDescent="0.35">
      <c r="A236" s="5"/>
      <c r="B236" s="67"/>
      <c r="C236" s="67"/>
      <c r="D236" s="50"/>
      <c r="E236" s="7"/>
    </row>
    <row r="237" spans="1:5" s="6" customFormat="1" x14ac:dyDescent="0.35">
      <c r="A237" s="5"/>
      <c r="B237" s="67"/>
      <c r="C237" s="67"/>
      <c r="D237" s="50"/>
      <c r="E237" s="7"/>
    </row>
    <row r="238" spans="1:5" s="6" customFormat="1" x14ac:dyDescent="0.35">
      <c r="A238" s="5"/>
      <c r="B238" s="67"/>
      <c r="C238" s="67"/>
      <c r="D238" s="50"/>
      <c r="E238" s="7"/>
    </row>
    <row r="239" spans="1:5" s="6" customFormat="1" x14ac:dyDescent="0.35">
      <c r="A239" s="5"/>
      <c r="B239" s="67"/>
      <c r="C239" s="67"/>
      <c r="D239" s="50"/>
      <c r="E239" s="7"/>
    </row>
    <row r="240" spans="1:5" s="6" customFormat="1" x14ac:dyDescent="0.35">
      <c r="A240" s="5"/>
      <c r="B240" s="67"/>
      <c r="C240" s="67"/>
      <c r="D240" s="50"/>
      <c r="E240" s="7"/>
    </row>
    <row r="241" spans="1:5" s="6" customFormat="1" x14ac:dyDescent="0.35">
      <c r="A241" s="5"/>
      <c r="B241" s="67"/>
      <c r="C241" s="67"/>
      <c r="D241" s="50"/>
      <c r="E241" s="7"/>
    </row>
    <row r="242" spans="1:5" s="6" customFormat="1" x14ac:dyDescent="0.35">
      <c r="A242" s="5"/>
      <c r="B242" s="67"/>
      <c r="C242" s="67"/>
      <c r="D242" s="50"/>
      <c r="E242" s="7"/>
    </row>
    <row r="243" spans="1:5" s="6" customFormat="1" x14ac:dyDescent="0.35">
      <c r="A243" s="5"/>
      <c r="B243" s="67"/>
      <c r="C243" s="67"/>
      <c r="D243" s="50"/>
      <c r="E243" s="7"/>
    </row>
    <row r="244" spans="1:5" s="6" customFormat="1" x14ac:dyDescent="0.35">
      <c r="A244" s="5"/>
      <c r="B244" s="67"/>
      <c r="C244" s="67"/>
      <c r="D244" s="50"/>
      <c r="E244" s="7"/>
    </row>
    <row r="245" spans="1:5" s="6" customFormat="1" x14ac:dyDescent="0.35">
      <c r="A245" s="5"/>
      <c r="B245" s="67"/>
      <c r="C245" s="67"/>
      <c r="D245" s="50"/>
      <c r="E245" s="7"/>
    </row>
    <row r="246" spans="1:5" s="6" customFormat="1" x14ac:dyDescent="0.35">
      <c r="A246" s="5"/>
      <c r="B246" s="67"/>
      <c r="C246" s="67"/>
      <c r="D246" s="50"/>
      <c r="E246" s="7"/>
    </row>
    <row r="247" spans="1:5" s="6" customFormat="1" x14ac:dyDescent="0.35">
      <c r="A247" s="5"/>
      <c r="B247" s="67"/>
      <c r="C247" s="67"/>
      <c r="D247" s="50"/>
      <c r="E247" s="7"/>
    </row>
    <row r="248" spans="1:5" s="6" customFormat="1" x14ac:dyDescent="0.35">
      <c r="A248" s="5"/>
      <c r="B248" s="67"/>
      <c r="C248" s="67"/>
      <c r="D248" s="50"/>
      <c r="E248" s="7"/>
    </row>
    <row r="249" spans="1:5" s="6" customFormat="1" x14ac:dyDescent="0.35">
      <c r="A249" s="5"/>
      <c r="B249" s="67"/>
      <c r="C249" s="67"/>
      <c r="D249" s="50"/>
      <c r="E249" s="7"/>
    </row>
    <row r="250" spans="1:5" s="6" customFormat="1" x14ac:dyDescent="0.35">
      <c r="A250" s="5"/>
      <c r="B250" s="67"/>
      <c r="C250" s="67"/>
      <c r="D250" s="50"/>
      <c r="E250" s="7"/>
    </row>
    <row r="251" spans="1:5" s="6" customFormat="1" x14ac:dyDescent="0.35">
      <c r="A251" s="5"/>
      <c r="B251" s="67"/>
      <c r="C251" s="67"/>
      <c r="D251" s="50"/>
      <c r="E251" s="7"/>
    </row>
    <row r="252" spans="1:5" s="6" customFormat="1" x14ac:dyDescent="0.35">
      <c r="A252" s="5"/>
      <c r="B252" s="67"/>
      <c r="C252" s="67"/>
      <c r="D252" s="50"/>
      <c r="E252" s="7"/>
    </row>
    <row r="253" spans="1:5" s="6" customFormat="1" x14ac:dyDescent="0.35">
      <c r="A253" s="5"/>
      <c r="B253" s="67"/>
      <c r="C253" s="67"/>
      <c r="D253" s="50"/>
      <c r="E253" s="7"/>
    </row>
    <row r="254" spans="1:5" s="6" customFormat="1" x14ac:dyDescent="0.35">
      <c r="A254" s="5"/>
      <c r="B254" s="67"/>
      <c r="C254" s="67"/>
      <c r="D254" s="50"/>
      <c r="E254" s="7"/>
    </row>
    <row r="255" spans="1:5" s="6" customFormat="1" x14ac:dyDescent="0.35">
      <c r="A255" s="5"/>
      <c r="B255" s="67"/>
      <c r="C255" s="67"/>
      <c r="D255" s="50"/>
      <c r="E255" s="7"/>
    </row>
    <row r="256" spans="1:5" s="6" customFormat="1" x14ac:dyDescent="0.35">
      <c r="A256" s="5"/>
      <c r="B256" s="67"/>
      <c r="C256" s="67"/>
      <c r="D256" s="50"/>
      <c r="E256" s="7"/>
    </row>
    <row r="257" spans="1:5" s="6" customFormat="1" x14ac:dyDescent="0.35">
      <c r="A257" s="5"/>
      <c r="B257" s="67"/>
      <c r="C257" s="67"/>
      <c r="D257" s="50"/>
      <c r="E257" s="7"/>
    </row>
    <row r="258" spans="1:5" s="6" customFormat="1" x14ac:dyDescent="0.35">
      <c r="A258" s="5"/>
      <c r="B258" s="67"/>
      <c r="C258" s="67"/>
      <c r="D258" s="50"/>
      <c r="E258" s="7"/>
    </row>
    <row r="259" spans="1:5" s="6" customFormat="1" x14ac:dyDescent="0.35">
      <c r="A259" s="5"/>
      <c r="B259" s="67"/>
      <c r="C259" s="67"/>
      <c r="D259" s="50"/>
      <c r="E259" s="7"/>
    </row>
    <row r="260" spans="1:5" s="6" customFormat="1" x14ac:dyDescent="0.35">
      <c r="A260" s="5"/>
      <c r="B260" s="67"/>
      <c r="C260" s="67"/>
      <c r="D260" s="50"/>
      <c r="E260" s="7"/>
    </row>
  </sheetData>
  <phoneticPr fontId="3" type="noConversion"/>
  <printOptions gridLines="1"/>
  <pageMargins left="0" right="0" top="0" bottom="0" header="0" footer="0"/>
  <pageSetup scale="8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2191B6A50D5147ADC8C8E7FBFD4DF8" ma:contentTypeVersion="17" ma:contentTypeDescription="Create a new document." ma:contentTypeScope="" ma:versionID="e1cbe5cc70f45cfa482468c19b2349be">
  <xsd:schema xmlns:xsd="http://www.w3.org/2001/XMLSchema" xmlns:xs="http://www.w3.org/2001/XMLSchema" xmlns:p="http://schemas.microsoft.com/office/2006/metadata/properties" xmlns:ns2="16f05a55-88a7-4ecf-abeb-6c0043528a49" xmlns:ns3="f979cf0e-23b3-480f-a657-1d14850a84b7" targetNamespace="http://schemas.microsoft.com/office/2006/metadata/properties" ma:root="true" ma:fieldsID="74683f77af6f9ec96ca7174c2900eac5" ns2:_="" ns3:_="">
    <xsd:import namespace="16f05a55-88a7-4ecf-abeb-6c0043528a49"/>
    <xsd:import namespace="f979cf0e-23b3-480f-a657-1d14850a84b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f05a55-88a7-4ecf-abeb-6c0043528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b94be12-81d3-49f7-8145-024789cff51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79cf0e-23b3-480f-a657-1d14850a84b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aeecf5f-cde8-4b00-9707-4cff307551d4}" ma:internalName="TaxCatchAll" ma:showField="CatchAllData" ma:web="f979cf0e-23b3-480f-a657-1d14850a84b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BC878-793D-44A0-916F-83B0B71FC716}">
  <ds:schemaRefs>
    <ds:schemaRef ds:uri="http://schemas.microsoft.com/sharepoint/v3/contenttype/forms"/>
  </ds:schemaRefs>
</ds:datastoreItem>
</file>

<file path=customXml/itemProps2.xml><?xml version="1.0" encoding="utf-8"?>
<ds:datastoreItem xmlns:ds="http://schemas.openxmlformats.org/officeDocument/2006/customXml" ds:itemID="{3A1CA132-42EE-4F13-8E48-A8DDB38DB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f05a55-88a7-4ecf-abeb-6c0043528a49"/>
    <ds:schemaRef ds:uri="f979cf0e-23b3-480f-a657-1d14850a8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PY2022 APPROVED</vt:lpstr>
    </vt:vector>
  </TitlesOfParts>
  <Company>CCMHB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Summaries of all CCDDB-CCMHB Funded Programs for Program Year 2023 ENGLISH</dc:title>
  <dc:creator>Nancy Crawford</dc:creator>
  <cp:lastModifiedBy>Lynn Canfield</cp:lastModifiedBy>
  <cp:lastPrinted>2022-01-07T20:27:35Z</cp:lastPrinted>
  <dcterms:created xsi:type="dcterms:W3CDTF">2003-05-15T13:07:13Z</dcterms:created>
  <dcterms:modified xsi:type="dcterms:W3CDTF">2023-01-21T17:42:53Z</dcterms:modified>
</cp:coreProperties>
</file>